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DieseArbeitsmappe"/>
  <mc:AlternateContent xmlns:mc="http://schemas.openxmlformats.org/markup-compatibility/2006">
    <mc:Choice Requires="x15">
      <x15ac:absPath xmlns:x15ac="http://schemas.microsoft.com/office/spreadsheetml/2010/11/ac" url="H:\SG_F\Vorlagen\Foerdermappe_DemoPyro_2023\Entwurf Antragsunterlagen\"/>
    </mc:Choice>
  </mc:AlternateContent>
  <xr:revisionPtr revIDLastSave="0" documentId="13_ncr:1_{38CCCDFF-FFBD-41ED-8664-908E7583EA50}" xr6:coauthVersionLast="47" xr6:coauthVersionMax="47" xr10:uidLastSave="{00000000-0000-0000-0000-000000000000}"/>
  <bookViews>
    <workbookView xWindow="-120" yWindow="-120" windowWidth="29040" windowHeight="17640" xr2:uid="{00000000-000D-0000-FFFF-FFFF00000000}"/>
  </bookViews>
  <sheets>
    <sheet name="Anlage_W" sheetId="2" r:id="rId1"/>
    <sheet name="Plausibilität_Anlage N" sheetId="7" state="hidden" r:id="rId2"/>
  </sheets>
  <definedNames>
    <definedName name="_xlnm.Print_Area" localSheetId="0">Anlage_W!$B$1:$J$72</definedName>
    <definedName name="_xlnm.Print_Area" localSheetId="1">'Plausibilität_Anlage N'!$A$1:$I$27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2" l="1"/>
  <c r="F13" i="7"/>
  <c r="E13" i="7"/>
  <c r="E12" i="7"/>
  <c r="E11" i="7"/>
  <c r="B6" i="7"/>
  <c r="G16" i="7" l="1"/>
  <c r="G17" i="7" s="1"/>
  <c r="G19" i="7" s="1"/>
  <c r="E14" i="7"/>
  <c r="E16" i="7" l="1"/>
  <c r="E17" i="7" l="1"/>
  <c r="E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Hiendlmeier, Sabine (carmen-ev)</author>
  </authors>
  <commentList>
    <comment ref="G14" authorId="0" shapeId="0" xr:uid="{00000000-0006-0000-0400-000001000000}">
      <text>
        <r>
          <rPr>
            <sz val="9"/>
            <color indexed="81"/>
            <rFont val="Tahoma"/>
            <family val="2"/>
          </rPr>
          <t xml:space="preserve">Hier anerkannten Wert Nach Plausiprüfung Anlage_E eintragen!
</t>
        </r>
      </text>
    </comment>
    <comment ref="G15" authorId="0" shapeId="0" xr:uid="{00000000-0006-0000-0400-000002000000}">
      <text>
        <r>
          <rPr>
            <sz val="9"/>
            <color indexed="81"/>
            <rFont val="Tahoma"/>
            <family val="2"/>
          </rPr>
          <t>Sofern Korrekturen bei den beantragten Werten vorgenommen werden müssen (z.B. Netzlänge, Betriebszeit oder U-Wert), muss der Begutachter die neuen Netzverluste durch eine Spiegelung der Anlage N berechnen und hier den Wert eintragen. Bei Korrekturbedarf ist dieser im Bemerkungsfeld ausführlich zu begründen</t>
        </r>
      </text>
    </comment>
  </commentList>
</comments>
</file>

<file path=xl/sharedStrings.xml><?xml version="1.0" encoding="utf-8"?>
<sst xmlns="http://schemas.openxmlformats.org/spreadsheetml/2006/main" count="148" uniqueCount="113">
  <si>
    <t>Technische Angaben</t>
  </si>
  <si>
    <t>%</t>
  </si>
  <si>
    <t>MWh/t</t>
  </si>
  <si>
    <t>Heizöl</t>
  </si>
  <si>
    <t>Erdgas</t>
  </si>
  <si>
    <t>Arbeitsaufwand</t>
  </si>
  <si>
    <t>€/t</t>
  </si>
  <si>
    <t>mittlerer Stundenlohn</t>
  </si>
  <si>
    <t>Kosten für Wartung und Service</t>
  </si>
  <si>
    <t>Kosten für Versicherung</t>
  </si>
  <si>
    <t>Kosten für Verwaltung, Betriebsführung</t>
  </si>
  <si>
    <t>nein</t>
  </si>
  <si>
    <t>ja</t>
  </si>
  <si>
    <t>Kalkulatorischer Zinssatz Eigenkapital</t>
  </si>
  <si>
    <t>Summe der in obiger Aufstellung nicht berücksichtigten Kosten</t>
  </si>
  <si>
    <t>Dropdown</t>
  </si>
  <si>
    <t>DN 20</t>
  </si>
  <si>
    <t>UNO</t>
  </si>
  <si>
    <t>DN 25</t>
  </si>
  <si>
    <t>DUO</t>
  </si>
  <si>
    <t>DN 32</t>
  </si>
  <si>
    <t>DN 40</t>
  </si>
  <si>
    <t>DN 50</t>
  </si>
  <si>
    <t>DN 63</t>
  </si>
  <si>
    <t>Wärmeverlust bei angenommener Betriebsweise [MWh]</t>
  </si>
  <si>
    <t>Flüssiggas</t>
  </si>
  <si>
    <t>MWh/Srm</t>
  </si>
  <si>
    <t>geplante mittlere Temperaturen im Netz [°C]</t>
  </si>
  <si>
    <t>Dieses Formular ist mit der EDV auszufüllen, auszudrucken und unterschrieben dem Förderantrag beizufügen.</t>
  </si>
  <si>
    <t xml:space="preserve">Ort, Datum </t>
  </si>
  <si>
    <t xml:space="preserve">Sachbearbeiter: </t>
  </si>
  <si>
    <t>von fachlicher Stelle anerkannt</t>
  </si>
  <si>
    <t>Schlussbemerkung</t>
  </si>
  <si>
    <r>
      <t xml:space="preserve">Plausibilitätsprüfung Wärmeverlustberechnung zum geplanten Rohrnetz (Anlage N)
</t>
    </r>
    <r>
      <rPr>
        <sz val="10"/>
        <color theme="1"/>
        <rFont val="Arial"/>
        <family val="2"/>
      </rPr>
      <t/>
    </r>
  </si>
  <si>
    <t>AUSBLENDEN</t>
  </si>
  <si>
    <t>Angaben laut Projektantrag</t>
  </si>
  <si>
    <t>Bemerkung Plausibilitätsprüfung</t>
  </si>
  <si>
    <t>zeitweise Abschaltung des Netzes</t>
  </si>
  <si>
    <t>geplante Betriebszeit Nahwärmenetz pro Jahr [h]</t>
  </si>
  <si>
    <t>JEB Wärmeabnehmer aus Anlage E [MWh]</t>
  </si>
  <si>
    <t>Prozentuale Netzverluste  [%]</t>
  </si>
  <si>
    <t>Fördervoraussetzung "Netzverluste bezogen auf JEB &lt; 15%" erfüllt?</t>
  </si>
  <si>
    <t>fachliche Begutachtung durch C.A.R.M.E.N. e.V.</t>
  </si>
  <si>
    <t>Trassenmeter [m]</t>
  </si>
  <si>
    <t>Rechtsverbindliche Unterschrift Antragsteller/in</t>
  </si>
  <si>
    <r>
      <t xml:space="preserve">Antragsteller/in; </t>
    </r>
    <r>
      <rPr>
        <b/>
        <sz val="12"/>
        <color theme="1"/>
        <rFont val="Arial"/>
        <family val="2"/>
      </rPr>
      <t xml:space="preserve">Projektbezeichnung </t>
    </r>
    <r>
      <rPr>
        <sz val="12"/>
        <color theme="1"/>
        <rFont val="Arial"/>
        <family val="2"/>
      </rPr>
      <t>(z. B.</t>
    </r>
    <r>
      <rPr>
        <b/>
        <sz val="12"/>
        <color theme="1"/>
        <rFont val="Arial"/>
        <family val="2"/>
      </rPr>
      <t xml:space="preserve"> BMH XY</t>
    </r>
    <r>
      <rPr>
        <sz val="12"/>
        <color theme="1"/>
        <rFont val="Arial"/>
        <family val="2"/>
      </rPr>
      <t>)</t>
    </r>
  </si>
  <si>
    <r>
      <rPr>
        <b/>
        <sz val="9"/>
        <rFont val="Arial"/>
        <family val="2"/>
      </rPr>
      <t>2.1</t>
    </r>
    <r>
      <rPr>
        <sz val="9"/>
        <color theme="0" tint="-0.34998626667073579"/>
        <rFont val="Arial"/>
        <family val="2"/>
      </rPr>
      <t xml:space="preserve"> Vorlage 06218 Stand: 21.01.2019</t>
    </r>
  </si>
  <si>
    <r>
      <t xml:space="preserve">Antragsteller/in; </t>
    </r>
    <r>
      <rPr>
        <b/>
        <sz val="8"/>
        <rFont val="Arial"/>
        <family val="2"/>
      </rPr>
      <t>Projektbezeichnung</t>
    </r>
  </si>
  <si>
    <t>Wassergehalt Biomasse I</t>
  </si>
  <si>
    <t>Wassergehalt Biomasse II</t>
  </si>
  <si>
    <t>Wassergehalt Biomasse III</t>
  </si>
  <si>
    <t>Angaben zur Kosten- bzw. Erlösstruktur und Wirtschaftlichkeitsberechnung</t>
  </si>
  <si>
    <t>Strombedarf</t>
  </si>
  <si>
    <t>Preis für Brennstoff fossil</t>
  </si>
  <si>
    <t>Stromerlöse</t>
  </si>
  <si>
    <t>Stromerzeugung</t>
  </si>
  <si>
    <t>Wärmeerzeugung</t>
  </si>
  <si>
    <t>€/Jahr</t>
  </si>
  <si>
    <t>Strompreis Eigenbedarf</t>
  </si>
  <si>
    <t>davon Eigenbedarf</t>
  </si>
  <si>
    <t>davon in die Vermarktung</t>
  </si>
  <si>
    <t>Geplante Vollbetriebsstunden bzw. Zyklen, batches pro Jahr</t>
  </si>
  <si>
    <t>Durchsatzleistung pro Stunde bzw. pro Zyklus, batch</t>
  </si>
  <si>
    <t>geplanter Output an Pflanzenkohle pro Stunde bzw. Zyklus, batch</t>
  </si>
  <si>
    <t>€/MWh</t>
  </si>
  <si>
    <t>Kosten für Qualitätsanalysen / Qualitätssicherung (EBC-Zertifikat)</t>
  </si>
  <si>
    <t>Kosten für Emissionsmessungen nach BImSchG</t>
  </si>
  <si>
    <t>geplanter Output an Pflanzenkohle pro Jahr</t>
  </si>
  <si>
    <r>
      <t xml:space="preserve">Bitte beachten Sie, dass </t>
    </r>
    <r>
      <rPr>
        <b/>
        <u/>
        <sz val="10"/>
        <rFont val="Arial"/>
        <family val="2"/>
      </rPr>
      <t>alle Angaben Pflichtangaben</t>
    </r>
    <r>
      <rPr>
        <sz val="10"/>
        <rFont val="Arial"/>
        <family val="2"/>
      </rPr>
      <t xml:space="preserve"> sind, ohne die eine Antragsbearbeitung nicht möglich ist!</t>
    </r>
  </si>
  <si>
    <t>t/h</t>
  </si>
  <si>
    <t>Srm/h</t>
  </si>
  <si>
    <t>Anzahl</t>
  </si>
  <si>
    <t>Stunden</t>
  </si>
  <si>
    <r>
      <t>t CO</t>
    </r>
    <r>
      <rPr>
        <vertAlign val="subscript"/>
        <sz val="10"/>
        <rFont val="Arial"/>
        <family val="2"/>
      </rPr>
      <t>2</t>
    </r>
  </si>
  <si>
    <t>Liter</t>
  </si>
  <si>
    <t>cbm</t>
  </si>
  <si>
    <t>t</t>
  </si>
  <si>
    <t>Srm</t>
  </si>
  <si>
    <r>
      <t>Äquivalente CO</t>
    </r>
    <r>
      <rPr>
        <vertAlign val="subscript"/>
        <sz val="10"/>
        <rFont val="Arial"/>
        <family val="2"/>
      </rPr>
      <t>2</t>
    </r>
    <r>
      <rPr>
        <sz val="10"/>
        <rFont val="Arial"/>
        <family val="2"/>
      </rPr>
      <t>-(Senken-)zertifikate</t>
    </r>
  </si>
  <si>
    <t>€/Srm</t>
  </si>
  <si>
    <r>
      <t>Erlöse für CO</t>
    </r>
    <r>
      <rPr>
        <vertAlign val="subscript"/>
        <sz val="10"/>
        <rFont val="Arial"/>
        <family val="2"/>
      </rPr>
      <t>2</t>
    </r>
    <r>
      <rPr>
        <sz val="10"/>
        <rFont val="Arial"/>
        <family val="2"/>
      </rPr>
      <t>-(Senken-)zertifikate</t>
    </r>
  </si>
  <si>
    <r>
      <t>€/t CO</t>
    </r>
    <r>
      <rPr>
        <vertAlign val="subscript"/>
        <sz val="10"/>
        <rFont val="Arial"/>
        <family val="2"/>
      </rPr>
      <t>2</t>
    </r>
    <r>
      <rPr>
        <sz val="10"/>
        <rFont val="Arial"/>
        <family val="2"/>
      </rPr>
      <t>-Äqu.</t>
    </r>
  </si>
  <si>
    <t>MWh/Jahr</t>
  </si>
  <si>
    <t>Mittlere Preise Biomasse I</t>
  </si>
  <si>
    <t>Mittlere Preise Biomasse II</t>
  </si>
  <si>
    <t>Mittlere Preise Biomasse III</t>
  </si>
  <si>
    <t>Gesamtkosten Biomasse</t>
  </si>
  <si>
    <t xml:space="preserve">Brennstoff fossil zum Anfahren der Anlage, Art: </t>
  </si>
  <si>
    <t>h/Jahr</t>
  </si>
  <si>
    <t>€/Stunde</t>
  </si>
  <si>
    <t>t/Jahr</t>
  </si>
  <si>
    <t>Srm/Jahr</t>
  </si>
  <si>
    <t>Angaben zu Preisen, Kosten und Erlösen (Bitte alle Angaben in Nettobeträgen!)</t>
  </si>
  <si>
    <t>Jahresoutput Pflanzenkohle Qualität A</t>
  </si>
  <si>
    <t>Jahresoutput Pflanzenkohle Qualität B</t>
  </si>
  <si>
    <t>Jahresoutput Pflanzenkohle Qualität C</t>
  </si>
  <si>
    <t>Erlöse Pflanzenkohle im Durchschnitt</t>
  </si>
  <si>
    <t>Erlöse Pflanzenkohle gesamt</t>
  </si>
  <si>
    <t>Durchschnittlicher Wassergehalt der Pflanzenkohle</t>
  </si>
  <si>
    <t>Einheit</t>
  </si>
  <si>
    <t>Menge Einsatzstoff Biomasse I; Art:</t>
  </si>
  <si>
    <t>Menge Einsatzstoff Biomasse II; Art:</t>
  </si>
  <si>
    <t xml:space="preserve">Menge Einsatzstoff Biomasse III; Art: </t>
  </si>
  <si>
    <t>Gesamtmenge Einsatzstoffe Biomasse</t>
  </si>
  <si>
    <t>durchschnittlicher Wassergehalt Biomasse gesamt</t>
  </si>
  <si>
    <t>Jahresgesamterlöse/Menge Pflanzenkohle Qualität A</t>
  </si>
  <si>
    <t>Jahresgesamterlöse Pflanzenkohle Qualität A</t>
  </si>
  <si>
    <t>Jahresgesamterlöse/Menge Pflanzenkohle Qualität B</t>
  </si>
  <si>
    <t>Jahresgesamterlöse Pflanzenkohle Qualität B</t>
  </si>
  <si>
    <t>Jahresgesamterlöse/Menge Pflanzenkohle Qualität C</t>
  </si>
  <si>
    <t>Jahresgesamterlöse Pflanzenkohle Qualität C</t>
  </si>
  <si>
    <t>Gesamtwärmeerlöse/Menge</t>
  </si>
  <si>
    <t>Gesamtwärmeerlöse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</si>
</sst>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d/m/yy;@"/>
    <numFmt numFmtId="166" formatCode="0\ &quot;VL&quot;"/>
    <numFmt numFmtId="167" formatCode="0\ &quot;RL&quot;"/>
    <numFmt numFmtId="168" formatCode="0.000"/>
  </numFmts>
  <fonts count="29" x14ac:knownFonts="1">
    <font>
      <sz val="10"/>
      <name val="Arial"/>
    </font>
    <font>
      <sz val="10"/>
      <color theme="1"/>
      <name val="Arial"/>
      <family val="2"/>
    </font>
    <font>
      <sz val="10"/>
      <color theme="1"/>
      <name val="Arial"/>
      <family val="2"/>
    </font>
    <font>
      <sz val="10"/>
      <name val="Arial"/>
      <family val="2"/>
    </font>
    <font>
      <sz val="10"/>
      <name val="Arial Narrow"/>
      <family val="2"/>
    </font>
    <font>
      <b/>
      <sz val="10"/>
      <name val="Arial"/>
      <family val="2"/>
    </font>
    <font>
      <sz val="10"/>
      <name val="Arial"/>
      <family val="2"/>
    </font>
    <font>
      <sz val="10"/>
      <name val="MS Sans Serif"/>
      <family val="2"/>
    </font>
    <font>
      <sz val="8"/>
      <name val="Arial"/>
      <family val="2"/>
    </font>
    <font>
      <b/>
      <sz val="8"/>
      <name val="Arial"/>
      <family val="2"/>
    </font>
    <font>
      <b/>
      <sz val="10"/>
      <color theme="1"/>
      <name val="Arial"/>
      <family val="2"/>
    </font>
    <font>
      <sz val="10"/>
      <color rgb="FFFF0000"/>
      <name val="Arial"/>
      <family val="2"/>
    </font>
    <font>
      <sz val="8"/>
      <color theme="0" tint="-0.249977111117893"/>
      <name val="Arial"/>
      <family val="2"/>
    </font>
    <font>
      <sz val="8"/>
      <color theme="0" tint="-0.24994659260841701"/>
      <name val="Arial"/>
      <family val="2"/>
    </font>
    <font>
      <sz val="9"/>
      <color indexed="81"/>
      <name val="Tahoma"/>
      <family val="2"/>
    </font>
    <font>
      <b/>
      <sz val="16"/>
      <color theme="1"/>
      <name val="Arial"/>
      <family val="2"/>
    </font>
    <font>
      <sz val="11"/>
      <name val="Arial"/>
      <family val="2"/>
    </font>
    <font>
      <sz val="12"/>
      <name val="Arial"/>
      <family val="2"/>
    </font>
    <font>
      <b/>
      <sz val="9"/>
      <name val="Arial"/>
      <family val="2"/>
    </font>
    <font>
      <sz val="9"/>
      <color theme="0" tint="-0.34998626667073579"/>
      <name val="Arial"/>
      <family val="2"/>
    </font>
    <font>
      <b/>
      <sz val="12"/>
      <name val="Arial"/>
      <family val="2"/>
    </font>
    <font>
      <b/>
      <sz val="12"/>
      <name val="Arial Narrow"/>
      <family val="2"/>
    </font>
    <font>
      <sz val="12"/>
      <name val="Arial Narrow"/>
      <family val="2"/>
    </font>
    <font>
      <sz val="12"/>
      <color theme="1"/>
      <name val="Arial"/>
      <family val="2"/>
    </font>
    <font>
      <b/>
      <sz val="12"/>
      <color theme="1"/>
      <name val="Arial"/>
      <family val="2"/>
    </font>
    <font>
      <sz val="12"/>
      <color theme="1"/>
      <name val="Arial Narrow"/>
      <family val="2"/>
    </font>
    <font>
      <b/>
      <sz val="14"/>
      <name val="Arial"/>
      <family val="2"/>
    </font>
    <font>
      <vertAlign val="subscript"/>
      <sz val="10"/>
      <name val="Arial"/>
      <family val="2"/>
    </font>
    <font>
      <b/>
      <u/>
      <sz val="10"/>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66"/>
        <bgColor indexed="64"/>
      </patternFill>
    </fill>
    <fill>
      <patternFill patternType="solid">
        <fgColor theme="0" tint="-0.14999847407452621"/>
        <bgColor indexed="64"/>
      </patternFill>
    </fill>
  </fills>
  <borders count="22">
    <border>
      <left/>
      <right/>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top style="hair">
        <color indexed="64"/>
      </top>
      <bottom/>
      <diagonal/>
    </border>
  </borders>
  <cellStyleXfs count="7">
    <xf numFmtId="0" fontId="0" fillId="0" borderId="0"/>
    <xf numFmtId="164" fontId="3" fillId="0" borderId="0" applyFont="0" applyFill="0" applyBorder="0" applyAlignment="0" applyProtection="0"/>
    <xf numFmtId="0" fontId="7" fillId="0" borderId="0"/>
    <xf numFmtId="0" fontId="3" fillId="0" borderId="0"/>
    <xf numFmtId="9" fontId="2" fillId="0" borderId="0" applyFont="0" applyFill="0" applyBorder="0" applyAlignment="0" applyProtection="0"/>
    <xf numFmtId="164" fontId="2" fillId="0" borderId="0" applyFont="0" applyFill="0" applyBorder="0" applyAlignment="0" applyProtection="0"/>
    <xf numFmtId="0" fontId="2" fillId="0" borderId="0"/>
  </cellStyleXfs>
  <cellXfs count="169">
    <xf numFmtId="0" fontId="0" fillId="0" borderId="0" xfId="0"/>
    <xf numFmtId="0" fontId="6" fillId="0" borderId="0" xfId="2" applyFont="1" applyFill="1" applyProtection="1"/>
    <xf numFmtId="0" fontId="5" fillId="0" borderId="0" xfId="2" applyFont="1" applyFill="1" applyProtection="1"/>
    <xf numFmtId="0" fontId="5" fillId="0" borderId="0" xfId="2" applyFont="1" applyFill="1" applyBorder="1" applyProtection="1"/>
    <xf numFmtId="3" fontId="6" fillId="0" borderId="4" xfId="1" applyNumberFormat="1" applyFont="1" applyFill="1" applyBorder="1" applyAlignment="1" applyProtection="1">
      <alignment horizontal="right"/>
      <protection locked="0"/>
    </xf>
    <xf numFmtId="2" fontId="0" fillId="0" borderId="4" xfId="0" applyNumberFormat="1" applyFill="1" applyBorder="1" applyAlignment="1" applyProtection="1">
      <alignment horizontal="right"/>
      <protection locked="0"/>
    </xf>
    <xf numFmtId="4" fontId="0" fillId="0" borderId="4" xfId="0" applyNumberFormat="1" applyFill="1" applyBorder="1" applyAlignment="1" applyProtection="1">
      <alignment horizontal="right"/>
      <protection locked="0"/>
    </xf>
    <xf numFmtId="3" fontId="3" fillId="0" borderId="4" xfId="1" applyNumberFormat="1" applyFont="1" applyFill="1" applyBorder="1" applyAlignment="1" applyProtection="1">
      <alignment horizontal="right"/>
      <protection locked="0"/>
    </xf>
    <xf numFmtId="0" fontId="6" fillId="3" borderId="5" xfId="2" applyFont="1" applyFill="1" applyBorder="1" applyProtection="1"/>
    <xf numFmtId="0" fontId="5" fillId="3" borderId="6" xfId="2" applyFont="1" applyFill="1" applyBorder="1" applyProtection="1"/>
    <xf numFmtId="0" fontId="3" fillId="3" borderId="5" xfId="2" applyFont="1" applyFill="1" applyBorder="1" applyProtection="1"/>
    <xf numFmtId="0" fontId="3" fillId="4" borderId="0" xfId="3" applyFill="1" applyAlignment="1" applyProtection="1"/>
    <xf numFmtId="0" fontId="5" fillId="4" borderId="0" xfId="3" applyFont="1" applyFill="1" applyAlignment="1" applyProtection="1"/>
    <xf numFmtId="0" fontId="3" fillId="0" borderId="0" xfId="3" applyProtection="1"/>
    <xf numFmtId="0" fontId="10" fillId="0" borderId="0" xfId="3" applyFont="1" applyProtection="1"/>
    <xf numFmtId="0" fontId="3" fillId="0" borderId="0" xfId="3" applyAlignment="1" applyProtection="1">
      <alignment wrapText="1"/>
    </xf>
    <xf numFmtId="3" fontId="3" fillId="0" borderId="0" xfId="3" applyNumberFormat="1" applyAlignment="1" applyProtection="1">
      <alignment wrapText="1"/>
    </xf>
    <xf numFmtId="0" fontId="16" fillId="0" borderId="2" xfId="3" applyFont="1" applyBorder="1" applyAlignment="1" applyProtection="1">
      <alignment vertical="top" wrapText="1"/>
    </xf>
    <xf numFmtId="0" fontId="3" fillId="0" borderId="0" xfId="3" applyBorder="1" applyProtection="1"/>
    <xf numFmtId="4" fontId="6" fillId="0" borderId="4" xfId="1" applyNumberFormat="1" applyFont="1" applyFill="1" applyBorder="1" applyAlignment="1" applyProtection="1">
      <alignment horizontal="right"/>
      <protection locked="0"/>
    </xf>
    <xf numFmtId="0" fontId="3" fillId="0" borderId="0" xfId="3" applyFill="1" applyAlignment="1" applyProtection="1"/>
    <xf numFmtId="0" fontId="3" fillId="0" borderId="0" xfId="3" applyFill="1" applyProtection="1"/>
    <xf numFmtId="0" fontId="3" fillId="0" borderId="0" xfId="3" applyFill="1" applyAlignment="1" applyProtection="1">
      <alignment wrapText="1"/>
    </xf>
    <xf numFmtId="0" fontId="3" fillId="0" borderId="0" xfId="3" applyFill="1" applyBorder="1" applyProtection="1"/>
    <xf numFmtId="0" fontId="5" fillId="0" borderId="0" xfId="3" applyFont="1" applyFill="1" applyBorder="1" applyAlignment="1" applyProtection="1">
      <alignment vertical="top"/>
    </xf>
    <xf numFmtId="0" fontId="5" fillId="6" borderId="14" xfId="3" applyFont="1" applyFill="1" applyBorder="1" applyAlignment="1" applyProtection="1">
      <alignment horizontal="left" vertical="top" wrapText="1"/>
    </xf>
    <xf numFmtId="0" fontId="5" fillId="3" borderId="13" xfId="3" applyFont="1" applyFill="1" applyBorder="1" applyAlignment="1" applyProtection="1">
      <alignment horizontal="left" vertical="top" wrapText="1"/>
    </xf>
    <xf numFmtId="0" fontId="5" fillId="0" borderId="13" xfId="3" applyFont="1" applyFill="1" applyBorder="1" applyAlignment="1" applyProtection="1">
      <alignment horizontal="left" vertical="top" wrapText="1"/>
    </xf>
    <xf numFmtId="0" fontId="5" fillId="3" borderId="14" xfId="3" applyFont="1" applyFill="1" applyBorder="1" applyAlignment="1" applyProtection="1">
      <alignment horizontal="left" vertical="top" wrapText="1"/>
    </xf>
    <xf numFmtId="0" fontId="5" fillId="2" borderId="17" xfId="3" applyFont="1" applyFill="1" applyBorder="1" applyAlignment="1" applyProtection="1">
      <alignment vertical="top"/>
    </xf>
    <xf numFmtId="0" fontId="4" fillId="6" borderId="13" xfId="3" applyFont="1" applyFill="1" applyBorder="1" applyAlignment="1" applyProtection="1"/>
    <xf numFmtId="0" fontId="4" fillId="0" borderId="0" xfId="3" applyFont="1" applyFill="1" applyBorder="1" applyAlignment="1" applyProtection="1"/>
    <xf numFmtId="0" fontId="4" fillId="0" borderId="0" xfId="3" applyFont="1" applyFill="1" applyProtection="1"/>
    <xf numFmtId="0" fontId="4" fillId="0" borderId="0" xfId="3" applyFont="1" applyProtection="1"/>
    <xf numFmtId="168" fontId="0" fillId="0" borderId="4" xfId="0" applyNumberFormat="1" applyFill="1" applyBorder="1" applyAlignment="1" applyProtection="1">
      <alignment horizontal="right"/>
      <protection locked="0"/>
    </xf>
    <xf numFmtId="0" fontId="17" fillId="0" borderId="0" xfId="3" applyFont="1" applyAlignment="1" applyProtection="1">
      <alignment vertical="top"/>
    </xf>
    <xf numFmtId="0" fontId="17" fillId="0" borderId="0" xfId="3" applyFont="1" applyProtection="1"/>
    <xf numFmtId="3" fontId="17" fillId="0" borderId="0" xfId="3" applyNumberFormat="1" applyFont="1" applyFill="1" applyBorder="1" applyAlignment="1" applyProtection="1">
      <alignment horizontal="left" vertical="top"/>
    </xf>
    <xf numFmtId="0" fontId="23" fillId="0" borderId="0" xfId="3" applyFont="1" applyProtection="1"/>
    <xf numFmtId="0" fontId="20" fillId="0" borderId="0" xfId="3" applyFont="1" applyAlignment="1" applyProtection="1">
      <alignment wrapText="1"/>
    </xf>
    <xf numFmtId="0" fontId="20" fillId="3" borderId="4" xfId="3" applyFont="1" applyFill="1" applyBorder="1" applyAlignment="1" applyProtection="1">
      <alignment horizontal="left" vertical="top" wrapText="1"/>
    </xf>
    <xf numFmtId="0" fontId="22" fillId="5" borderId="4" xfId="3" applyFont="1" applyFill="1" applyBorder="1" applyAlignment="1" applyProtection="1">
      <alignment horizontal="right" vertical="top" wrapText="1"/>
    </xf>
    <xf numFmtId="0" fontId="22" fillId="6" borderId="4" xfId="3" applyFont="1" applyFill="1" applyBorder="1" applyAlignment="1" applyProtection="1">
      <alignment horizontal="right" vertical="top" wrapText="1"/>
      <protection locked="0"/>
    </xf>
    <xf numFmtId="49" fontId="22" fillId="3" borderId="4" xfId="3" applyNumberFormat="1" applyFont="1" applyFill="1" applyBorder="1" applyAlignment="1" applyProtection="1">
      <alignment horizontal="left" vertical="top" wrapText="1"/>
      <protection locked="0"/>
    </xf>
    <xf numFmtId="3" fontId="22" fillId="5" borderId="4" xfId="3" applyNumberFormat="1" applyFont="1" applyFill="1" applyBorder="1" applyAlignment="1" applyProtection="1">
      <alignment vertical="top" wrapText="1"/>
    </xf>
    <xf numFmtId="3" fontId="22" fillId="6" borderId="4" xfId="3" applyNumberFormat="1" applyFont="1" applyFill="1" applyBorder="1" applyAlignment="1" applyProtection="1">
      <alignment horizontal="right" vertical="top" wrapText="1"/>
      <protection locked="0"/>
    </xf>
    <xf numFmtId="166" fontId="22" fillId="5" borderId="4" xfId="3" applyNumberFormat="1" applyFont="1" applyFill="1" applyBorder="1" applyAlignment="1" applyProtection="1">
      <alignment vertical="top" wrapText="1"/>
    </xf>
    <xf numFmtId="167" fontId="22" fillId="5" borderId="4" xfId="3" applyNumberFormat="1" applyFont="1" applyFill="1" applyBorder="1" applyAlignment="1" applyProtection="1">
      <alignment vertical="top" wrapText="1"/>
    </xf>
    <xf numFmtId="166" fontId="22" fillId="6" borderId="4" xfId="3" applyNumberFormat="1" applyFont="1" applyFill="1" applyBorder="1" applyAlignment="1" applyProtection="1">
      <alignment horizontal="right" vertical="top" wrapText="1"/>
      <protection locked="0"/>
    </xf>
    <xf numFmtId="167" fontId="22" fillId="6" borderId="4" xfId="3" applyNumberFormat="1" applyFont="1" applyFill="1" applyBorder="1" applyAlignment="1" applyProtection="1">
      <alignment horizontal="right" vertical="top" wrapText="1"/>
      <protection locked="0"/>
    </xf>
    <xf numFmtId="3" fontId="22" fillId="5" borderId="4" xfId="3" applyNumberFormat="1" applyFont="1" applyFill="1" applyBorder="1" applyAlignment="1" applyProtection="1">
      <alignment horizontal="right" vertical="top" wrapText="1"/>
    </xf>
    <xf numFmtId="0" fontId="17" fillId="0" borderId="0" xfId="3" applyFont="1" applyAlignment="1" applyProtection="1">
      <alignment wrapText="1"/>
    </xf>
    <xf numFmtId="0" fontId="22" fillId="6" borderId="10" xfId="3" applyFont="1" applyFill="1" applyBorder="1" applyAlignment="1" applyProtection="1">
      <alignment horizontal="right" vertical="top" wrapText="1"/>
      <protection locked="0"/>
    </xf>
    <xf numFmtId="0" fontId="17" fillId="3" borderId="0" xfId="3" applyFont="1" applyFill="1" applyBorder="1" applyAlignment="1" applyProtection="1">
      <alignment vertical="top" wrapText="1"/>
    </xf>
    <xf numFmtId="0" fontId="17" fillId="3" borderId="0" xfId="3" applyFont="1" applyFill="1" applyBorder="1" applyAlignment="1" applyProtection="1">
      <alignment horizontal="right" vertical="top" wrapText="1"/>
    </xf>
    <xf numFmtId="9" fontId="25" fillId="5" borderId="4" xfId="3" applyNumberFormat="1" applyFont="1" applyFill="1" applyBorder="1" applyAlignment="1" applyProtection="1">
      <alignment horizontal="right" vertical="top" wrapText="1"/>
    </xf>
    <xf numFmtId="0" fontId="17" fillId="0" borderId="15" xfId="3" applyFont="1" applyBorder="1" applyAlignment="1" applyProtection="1">
      <alignment wrapText="1"/>
    </xf>
    <xf numFmtId="0" fontId="17" fillId="3" borderId="9" xfId="3" applyFont="1" applyFill="1" applyBorder="1" applyAlignment="1" applyProtection="1">
      <alignment horizontal="right" vertical="top" wrapText="1"/>
    </xf>
    <xf numFmtId="0" fontId="17" fillId="0" borderId="0" xfId="3" applyFont="1" applyBorder="1" applyAlignment="1" applyProtection="1">
      <alignment vertical="top"/>
    </xf>
    <xf numFmtId="0" fontId="17" fillId="0" borderId="11" xfId="3" applyFont="1" applyBorder="1" applyAlignment="1" applyProtection="1">
      <alignment vertical="top"/>
    </xf>
    <xf numFmtId="0" fontId="17" fillId="0" borderId="20" xfId="3" applyFont="1" applyBorder="1" applyAlignment="1" applyProtection="1">
      <alignment vertical="top"/>
    </xf>
    <xf numFmtId="0" fontId="21" fillId="8" borderId="2" xfId="3" applyFont="1" applyFill="1" applyBorder="1" applyAlignment="1" applyProtection="1">
      <alignment horizontal="center" vertical="top"/>
    </xf>
    <xf numFmtId="0" fontId="17" fillId="0" borderId="18" xfId="3" applyFont="1" applyBorder="1" applyAlignment="1" applyProtection="1">
      <alignment horizontal="right" vertical="top"/>
    </xf>
    <xf numFmtId="0" fontId="17" fillId="0" borderId="0" xfId="3" applyFont="1" applyAlignment="1" applyProtection="1">
      <alignment horizontal="right" vertical="top"/>
    </xf>
    <xf numFmtId="0" fontId="24" fillId="0" borderId="0" xfId="3" applyFont="1" applyBorder="1" applyProtection="1"/>
    <xf numFmtId="0" fontId="17" fillId="0" borderId="0" xfId="3" applyFont="1" applyBorder="1" applyProtection="1"/>
    <xf numFmtId="0" fontId="17" fillId="0" borderId="21" xfId="3" applyFont="1" applyBorder="1" applyProtection="1"/>
    <xf numFmtId="49" fontId="17" fillId="0" borderId="0" xfId="3" applyNumberFormat="1" applyFont="1" applyFill="1" applyBorder="1" applyAlignment="1" applyProtection="1">
      <alignment vertical="top"/>
    </xf>
    <xf numFmtId="0" fontId="20" fillId="2" borderId="16" xfId="3" applyFont="1" applyFill="1" applyBorder="1" applyAlignment="1" applyProtection="1">
      <alignment vertical="top"/>
    </xf>
    <xf numFmtId="0" fontId="20" fillId="2" borderId="17" xfId="3" applyFont="1" applyFill="1" applyBorder="1" applyAlignment="1" applyProtection="1">
      <alignment vertical="top"/>
    </xf>
    <xf numFmtId="0" fontId="20" fillId="0" borderId="8" xfId="3" applyFont="1" applyFill="1" applyBorder="1" applyAlignment="1" applyProtection="1">
      <alignment horizontal="right" vertical="top" wrapText="1"/>
    </xf>
    <xf numFmtId="0" fontId="17" fillId="0" borderId="8" xfId="3" applyFont="1" applyBorder="1" applyProtection="1"/>
    <xf numFmtId="3" fontId="0" fillId="0" borderId="0" xfId="0" applyNumberFormat="1" applyFill="1" applyBorder="1" applyAlignment="1" applyProtection="1">
      <alignment horizontal="right"/>
    </xf>
    <xf numFmtId="0" fontId="6" fillId="0" borderId="4" xfId="1" applyNumberFormat="1" applyFont="1" applyFill="1" applyBorder="1" applyAlignment="1" applyProtection="1">
      <alignment horizontal="right"/>
      <protection locked="0"/>
    </xf>
    <xf numFmtId="0" fontId="0" fillId="0" borderId="4" xfId="0" applyNumberFormat="1" applyFill="1" applyBorder="1" applyAlignment="1" applyProtection="1">
      <alignment horizontal="right"/>
      <protection locked="0"/>
    </xf>
    <xf numFmtId="3" fontId="6" fillId="0" borderId="0" xfId="1" applyNumberFormat="1" applyFont="1" applyFill="1" applyBorder="1" applyAlignment="1" applyProtection="1">
      <alignment horizontal="right"/>
    </xf>
    <xf numFmtId="0" fontId="5" fillId="3" borderId="6" xfId="2" applyFont="1" applyFill="1" applyBorder="1" applyAlignment="1" applyProtection="1"/>
    <xf numFmtId="0" fontId="3" fillId="3" borderId="5" xfId="2" applyFont="1" applyFill="1" applyBorder="1" applyAlignment="1" applyProtection="1"/>
    <xf numFmtId="0" fontId="3" fillId="3" borderId="6" xfId="2" applyFont="1" applyFill="1" applyBorder="1" applyAlignment="1" applyProtection="1"/>
    <xf numFmtId="0" fontId="3" fillId="0" borderId="4" xfId="2" quotePrefix="1" applyFont="1" applyFill="1" applyBorder="1" applyProtection="1">
      <protection locked="0"/>
    </xf>
    <xf numFmtId="0" fontId="3" fillId="0" borderId="4" xfId="2" quotePrefix="1" applyFont="1" applyFill="1" applyBorder="1" applyProtection="1"/>
    <xf numFmtId="0" fontId="0" fillId="0" borderId="4" xfId="0" quotePrefix="1" applyBorder="1" applyProtection="1">
      <protection locked="0"/>
    </xf>
    <xf numFmtId="0" fontId="0" fillId="0" borderId="4" xfId="0" applyBorder="1" applyProtection="1">
      <protection locked="0"/>
    </xf>
    <xf numFmtId="0" fontId="3" fillId="0" borderId="4" xfId="0" applyFont="1" applyBorder="1" applyProtection="1">
      <protection locked="0"/>
    </xf>
    <xf numFmtId="0" fontId="0" fillId="0" borderId="0" xfId="0" applyProtection="1"/>
    <xf numFmtId="0" fontId="3" fillId="0" borderId="0" xfId="0" applyFont="1" applyAlignment="1" applyProtection="1">
      <alignment horizontal="left"/>
    </xf>
    <xf numFmtId="0" fontId="5" fillId="0" borderId="0" xfId="0" applyFont="1" applyAlignment="1" applyProtection="1">
      <alignment horizontal="left"/>
    </xf>
    <xf numFmtId="0" fontId="8" fillId="0" borderId="1" xfId="0" applyFont="1" applyBorder="1" applyAlignment="1" applyProtection="1">
      <alignment vertical="top"/>
    </xf>
    <xf numFmtId="0" fontId="6" fillId="0" borderId="0" xfId="0" applyFont="1" applyBorder="1" applyAlignment="1" applyProtection="1">
      <alignment vertical="top"/>
    </xf>
    <xf numFmtId="0" fontId="4" fillId="0" borderId="0" xfId="0" applyFont="1" applyBorder="1" applyProtection="1"/>
    <xf numFmtId="0" fontId="0" fillId="0" borderId="0" xfId="0" applyAlignment="1" applyProtection="1">
      <alignment horizontal="right"/>
    </xf>
    <xf numFmtId="0" fontId="3" fillId="0" borderId="0" xfId="0" applyFont="1" applyProtection="1"/>
    <xf numFmtId="0" fontId="10" fillId="0" borderId="0" xfId="0" applyFont="1" applyProtection="1"/>
    <xf numFmtId="0" fontId="0" fillId="0" borderId="0" xfId="0" quotePrefix="1" applyAlignment="1" applyProtection="1">
      <alignment horizontal="right"/>
    </xf>
    <xf numFmtId="0" fontId="10" fillId="0" borderId="0" xfId="0" applyFont="1" applyAlignment="1" applyProtection="1">
      <alignment horizontal="center"/>
    </xf>
    <xf numFmtId="0" fontId="6" fillId="0" borderId="0" xfId="0" applyFont="1" applyProtection="1"/>
    <xf numFmtId="0" fontId="6" fillId="3" borderId="6" xfId="2" applyFont="1" applyFill="1" applyBorder="1" applyProtection="1"/>
    <xf numFmtId="0" fontId="0" fillId="3" borderId="6" xfId="0" applyFill="1" applyBorder="1" applyProtection="1"/>
    <xf numFmtId="0" fontId="0" fillId="3" borderId="7" xfId="0" applyFill="1" applyBorder="1" applyProtection="1"/>
    <xf numFmtId="0" fontId="3" fillId="0" borderId="0" xfId="0" applyFont="1" applyFill="1" applyBorder="1" applyProtection="1"/>
    <xf numFmtId="0" fontId="0" fillId="0" borderId="4" xfId="0" applyBorder="1" applyProtection="1"/>
    <xf numFmtId="0" fontId="3" fillId="0" borderId="4" xfId="0" applyFont="1" applyBorder="1" applyProtection="1"/>
    <xf numFmtId="0" fontId="3" fillId="0" borderId="4" xfId="0" applyFont="1" applyFill="1" applyBorder="1" applyProtection="1"/>
    <xf numFmtId="0" fontId="0" fillId="0" borderId="0" xfId="0" applyFill="1" applyProtection="1"/>
    <xf numFmtId="0" fontId="0" fillId="0" borderId="0" xfId="0" applyFill="1" applyAlignment="1" applyProtection="1">
      <alignment horizontal="right"/>
    </xf>
    <xf numFmtId="0" fontId="5" fillId="3" borderId="0" xfId="0" applyFont="1" applyFill="1" applyBorder="1" applyProtection="1"/>
    <xf numFmtId="0" fontId="0" fillId="3" borderId="0" xfId="0" applyFill="1" applyBorder="1" applyProtection="1"/>
    <xf numFmtId="0" fontId="6" fillId="3" borderId="5" xfId="0" applyFont="1" applyFill="1" applyBorder="1" applyProtection="1"/>
    <xf numFmtId="0" fontId="3" fillId="3" borderId="5" xfId="0" applyFont="1" applyFill="1" applyBorder="1" applyProtection="1"/>
    <xf numFmtId="0" fontId="0" fillId="3" borderId="5" xfId="0" applyFill="1" applyBorder="1" applyProtection="1"/>
    <xf numFmtId="0" fontId="3" fillId="3" borderId="6" xfId="0" applyFont="1" applyFill="1" applyBorder="1" applyAlignment="1" applyProtection="1"/>
    <xf numFmtId="0" fontId="0" fillId="3" borderId="6" xfId="0" applyFill="1" applyBorder="1" applyAlignment="1" applyProtection="1"/>
    <xf numFmtId="0" fontId="0" fillId="3" borderId="7" xfId="0" applyFill="1" applyBorder="1" applyAlignment="1" applyProtection="1"/>
    <xf numFmtId="0" fontId="4" fillId="0" borderId="0" xfId="0" applyFont="1" applyFill="1" applyProtection="1"/>
    <xf numFmtId="165" fontId="0" fillId="0" borderId="0" xfId="0" applyNumberFormat="1" applyBorder="1" applyProtection="1"/>
    <xf numFmtId="0" fontId="11" fillId="0" borderId="0" xfId="0" applyFont="1" applyProtection="1"/>
    <xf numFmtId="0" fontId="11" fillId="0" borderId="0" xfId="0" applyFont="1" applyAlignment="1" applyProtection="1">
      <alignment horizontal="left"/>
    </xf>
    <xf numFmtId="165" fontId="11" fillId="0" borderId="0" xfId="0" applyNumberFormat="1" applyFont="1" applyBorder="1" applyProtection="1"/>
    <xf numFmtId="0" fontId="11" fillId="0" borderId="0" xfId="0" applyFont="1" applyAlignment="1" applyProtection="1">
      <alignment horizontal="right"/>
    </xf>
    <xf numFmtId="0" fontId="12" fillId="0" borderId="0" xfId="0" applyFont="1" applyProtection="1"/>
    <xf numFmtId="0" fontId="13" fillId="0" borderId="0" xfId="0" applyFont="1" applyAlignment="1" applyProtection="1">
      <alignment textRotation="90"/>
    </xf>
    <xf numFmtId="0" fontId="12" fillId="0" borderId="0" xfId="0" applyFont="1" applyAlignment="1" applyProtection="1">
      <alignment horizontal="left" textRotation="90"/>
    </xf>
    <xf numFmtId="0" fontId="5" fillId="3" borderId="6" xfId="2" applyFont="1" applyFill="1" applyBorder="1" applyAlignment="1" applyProtection="1">
      <alignment horizontal="right"/>
      <protection locked="0"/>
    </xf>
    <xf numFmtId="0" fontId="5" fillId="3" borderId="7" xfId="2" applyFont="1" applyFill="1" applyBorder="1" applyAlignment="1" applyProtection="1">
      <alignment horizontal="right"/>
      <protection locked="0"/>
    </xf>
    <xf numFmtId="0" fontId="4" fillId="0" borderId="0" xfId="0" applyFont="1" applyFill="1" applyBorder="1" applyAlignment="1" applyProtection="1">
      <alignment horizontal="left"/>
    </xf>
    <xf numFmtId="0" fontId="4" fillId="0" borderId="8" xfId="0" applyFont="1" applyFill="1" applyBorder="1" applyAlignment="1" applyProtection="1">
      <alignment horizontal="left"/>
    </xf>
    <xf numFmtId="0" fontId="5" fillId="0" borderId="0" xfId="0" applyFont="1" applyAlignment="1" applyProtection="1">
      <alignment horizontal="left"/>
    </xf>
    <xf numFmtId="0" fontId="20" fillId="0" borderId="3" xfId="0" applyFont="1" applyFill="1" applyBorder="1" applyAlignment="1" applyProtection="1">
      <alignment horizontal="left" vertical="center"/>
      <protection locked="0"/>
    </xf>
    <xf numFmtId="0" fontId="26" fillId="0" borderId="0" xfId="0" applyFont="1" applyAlignment="1" applyProtection="1">
      <alignment horizontal="left"/>
    </xf>
    <xf numFmtId="0" fontId="5" fillId="4" borderId="0" xfId="0" applyFont="1" applyFill="1" applyAlignment="1" applyProtection="1">
      <alignment horizontal="left"/>
    </xf>
    <xf numFmtId="0" fontId="0" fillId="0" borderId="0" xfId="0" applyAlignment="1" applyProtection="1">
      <alignment horizontal="left" textRotation="90"/>
    </xf>
    <xf numFmtId="0" fontId="0" fillId="3" borderId="5" xfId="0" applyFill="1" applyBorder="1" applyAlignment="1" applyProtection="1">
      <alignment horizontal="left"/>
    </xf>
    <xf numFmtId="0" fontId="0" fillId="3" borderId="6" xfId="0" applyFill="1" applyBorder="1" applyAlignment="1" applyProtection="1">
      <alignment horizontal="left"/>
    </xf>
    <xf numFmtId="0" fontId="0" fillId="3" borderId="7" xfId="0" applyFill="1" applyBorder="1" applyAlignment="1" applyProtection="1">
      <alignment horizontal="left"/>
    </xf>
    <xf numFmtId="0" fontId="3" fillId="3" borderId="5" xfId="2" applyFont="1" applyFill="1" applyBorder="1" applyAlignment="1" applyProtection="1">
      <alignment horizontal="left"/>
    </xf>
    <xf numFmtId="0" fontId="3" fillId="3" borderId="6" xfId="2" applyFont="1" applyFill="1" applyBorder="1" applyAlignment="1" applyProtection="1">
      <alignment horizontal="left"/>
    </xf>
    <xf numFmtId="0" fontId="3" fillId="3" borderId="7" xfId="2" applyFont="1" applyFill="1" applyBorder="1" applyAlignment="1" applyProtection="1">
      <alignment horizontal="left"/>
    </xf>
    <xf numFmtId="0" fontId="3" fillId="3" borderId="6" xfId="0" applyFont="1" applyFill="1" applyBorder="1" applyAlignment="1" applyProtection="1">
      <alignment horizontal="left"/>
    </xf>
    <xf numFmtId="0" fontId="16" fillId="0" borderId="0" xfId="0" applyFont="1" applyFill="1" applyAlignment="1" applyProtection="1">
      <alignment horizontal="left"/>
      <protection locked="0"/>
    </xf>
    <xf numFmtId="0" fontId="16" fillId="0" borderId="8" xfId="0" applyFont="1" applyFill="1" applyBorder="1" applyAlignment="1" applyProtection="1">
      <alignment horizontal="left"/>
      <protection locked="0"/>
    </xf>
    <xf numFmtId="0" fontId="17" fillId="0" borderId="5" xfId="3" applyFont="1" applyBorder="1" applyAlignment="1" applyProtection="1">
      <alignment vertical="top" wrapText="1"/>
    </xf>
    <xf numFmtId="0" fontId="17" fillId="0" borderId="6" xfId="3" applyFont="1" applyBorder="1" applyAlignment="1" applyProtection="1">
      <alignment vertical="top" wrapText="1"/>
    </xf>
    <xf numFmtId="0" fontId="20" fillId="0" borderId="5" xfId="3" applyFont="1" applyBorder="1" applyAlignment="1" applyProtection="1">
      <alignment vertical="top" wrapText="1"/>
    </xf>
    <xf numFmtId="0" fontId="20" fillId="0" borderId="6" xfId="3" applyFont="1" applyBorder="1" applyAlignment="1" applyProtection="1">
      <alignment vertical="top" wrapText="1"/>
    </xf>
    <xf numFmtId="0" fontId="17" fillId="0" borderId="0" xfId="3" applyFont="1" applyAlignment="1" applyProtection="1">
      <alignment horizontal="left" vertical="top" wrapText="1"/>
    </xf>
    <xf numFmtId="0" fontId="17" fillId="0" borderId="0" xfId="3" applyFont="1" applyBorder="1" applyAlignment="1" applyProtection="1">
      <alignment horizontal="left" vertical="top" wrapText="1"/>
    </xf>
    <xf numFmtId="0" fontId="19" fillId="0" borderId="0" xfId="3" applyFont="1" applyAlignment="1" applyProtection="1">
      <alignment horizontal="left" textRotation="90"/>
    </xf>
    <xf numFmtId="0" fontId="20" fillId="7" borderId="12" xfId="3" applyFont="1" applyFill="1" applyBorder="1" applyAlignment="1" applyProtection="1">
      <alignment horizontal="left" vertical="top" wrapText="1"/>
    </xf>
    <xf numFmtId="0" fontId="20" fillId="7" borderId="13" xfId="3" applyFont="1" applyFill="1" applyBorder="1" applyAlignment="1" applyProtection="1">
      <alignment horizontal="left" vertical="top" wrapText="1"/>
    </xf>
    <xf numFmtId="0" fontId="20" fillId="7" borderId="14" xfId="3" applyFont="1" applyFill="1" applyBorder="1" applyAlignment="1" applyProtection="1">
      <alignment horizontal="left" vertical="top" wrapText="1"/>
    </xf>
    <xf numFmtId="0" fontId="22" fillId="6" borderId="12" xfId="3" applyFont="1" applyFill="1" applyBorder="1" applyAlignment="1" applyProtection="1">
      <alignment horizontal="left" vertical="top"/>
      <protection locked="0"/>
    </xf>
    <xf numFmtId="0" fontId="22" fillId="6" borderId="13" xfId="3" applyFont="1" applyFill="1" applyBorder="1" applyAlignment="1" applyProtection="1">
      <alignment horizontal="left" vertical="top"/>
      <protection locked="0"/>
    </xf>
    <xf numFmtId="0" fontId="17" fillId="0" borderId="4" xfId="3" applyFont="1" applyBorder="1" applyAlignment="1" applyProtection="1">
      <alignment vertical="top" wrapText="1"/>
    </xf>
    <xf numFmtId="0" fontId="17" fillId="0" borderId="5" xfId="3" applyFont="1" applyFill="1" applyBorder="1" applyAlignment="1" applyProtection="1">
      <alignment vertical="top" wrapText="1"/>
    </xf>
    <xf numFmtId="0" fontId="17" fillId="0" borderId="6" xfId="3" applyFont="1" applyFill="1" applyBorder="1" applyAlignment="1" applyProtection="1">
      <alignment vertical="top" wrapText="1"/>
    </xf>
    <xf numFmtId="0" fontId="15" fillId="0" borderId="0" xfId="3" applyFont="1" applyAlignment="1" applyProtection="1">
      <alignment horizontal="left" vertical="top" wrapText="1"/>
    </xf>
    <xf numFmtId="0" fontId="17" fillId="0" borderId="3" xfId="3" applyFont="1" applyFill="1" applyBorder="1" applyAlignment="1" applyProtection="1">
      <alignment horizontal="left"/>
    </xf>
    <xf numFmtId="0" fontId="20" fillId="2" borderId="4" xfId="3" applyFont="1" applyFill="1" applyBorder="1" applyAlignment="1" applyProtection="1">
      <alignment horizontal="left" vertical="top" wrapText="1"/>
    </xf>
    <xf numFmtId="0" fontId="20" fillId="7" borderId="16" xfId="3" applyFont="1" applyFill="1" applyBorder="1" applyAlignment="1" applyProtection="1">
      <alignment horizontal="left" vertical="top" wrapText="1"/>
    </xf>
    <xf numFmtId="0" fontId="20" fillId="7" borderId="17" xfId="3" applyFont="1" applyFill="1" applyBorder="1" applyAlignment="1" applyProtection="1">
      <alignment horizontal="left" vertical="top" wrapText="1"/>
    </xf>
    <xf numFmtId="0" fontId="17" fillId="0" borderId="5" xfId="3" applyFont="1" applyBorder="1" applyAlignment="1" applyProtection="1">
      <alignment horizontal="left" vertical="top" wrapText="1"/>
    </xf>
    <xf numFmtId="0" fontId="17" fillId="0" borderId="6" xfId="3" applyFont="1" applyBorder="1" applyAlignment="1" applyProtection="1">
      <alignment horizontal="left" vertical="top" wrapText="1"/>
    </xf>
    <xf numFmtId="0" fontId="22" fillId="0" borderId="19" xfId="3" applyFont="1" applyFill="1" applyBorder="1" applyAlignment="1" applyProtection="1">
      <alignment horizontal="center" vertical="top" wrapText="1"/>
    </xf>
    <xf numFmtId="0" fontId="22" fillId="0" borderId="10" xfId="3" applyFont="1" applyFill="1" applyBorder="1" applyAlignment="1" applyProtection="1">
      <alignment horizontal="center" vertical="top" wrapText="1"/>
    </xf>
    <xf numFmtId="0" fontId="22" fillId="3" borderId="19" xfId="3" applyFont="1" applyFill="1" applyBorder="1" applyAlignment="1" applyProtection="1">
      <alignment horizontal="center" vertical="top" wrapText="1"/>
    </xf>
    <xf numFmtId="0" fontId="22" fillId="3" borderId="10" xfId="3" applyFont="1" applyFill="1" applyBorder="1" applyAlignment="1" applyProtection="1">
      <alignment horizontal="center" vertical="top" wrapText="1"/>
    </xf>
    <xf numFmtId="0" fontId="17" fillId="3" borderId="5" xfId="3" applyFont="1" applyFill="1" applyBorder="1" applyAlignment="1" applyProtection="1">
      <alignment horizontal="left" vertical="top" wrapText="1"/>
    </xf>
    <xf numFmtId="0" fontId="17" fillId="3" borderId="6" xfId="3" applyFont="1" applyFill="1" applyBorder="1" applyAlignment="1" applyProtection="1">
      <alignment horizontal="left" vertical="top" wrapText="1"/>
    </xf>
    <xf numFmtId="0" fontId="17" fillId="3" borderId="7" xfId="3" applyFont="1" applyFill="1" applyBorder="1" applyAlignment="1" applyProtection="1">
      <alignment horizontal="left" vertical="top" wrapText="1"/>
    </xf>
  </cellXfs>
  <cellStyles count="7">
    <cellStyle name="Komma" xfId="1" builtinId="3"/>
    <cellStyle name="Komma 2" xfId="5" xr:uid="{00000000-0005-0000-0000-000001000000}"/>
    <cellStyle name="Prozent 2" xfId="4" xr:uid="{00000000-0005-0000-0000-000003000000}"/>
    <cellStyle name="Standard" xfId="0" builtinId="0"/>
    <cellStyle name="Standard 2" xfId="3" xr:uid="{00000000-0005-0000-0000-000005000000}"/>
    <cellStyle name="Standard 3" xfId="6" xr:uid="{00000000-0005-0000-0000-000006000000}"/>
    <cellStyle name="Standard_ROETZ01R" xfId="2" xr:uid="{00000000-0005-0000-0000-000007000000}"/>
  </cellStyles>
  <dxfs count="6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rgb="FFFFC000"/>
    <pageSetUpPr fitToPage="1"/>
  </sheetPr>
  <dimension ref="A1:O88"/>
  <sheetViews>
    <sheetView showGridLines="0" tabSelected="1" zoomScaleNormal="100" workbookViewId="0">
      <selection activeCell="B4" sqref="B4:J4"/>
    </sheetView>
  </sheetViews>
  <sheetFormatPr baseColWidth="10" defaultColWidth="11.5703125" defaultRowHeight="12.75" x14ac:dyDescent="0.2"/>
  <cols>
    <col min="1" max="1" width="3.140625" style="84" customWidth="1"/>
    <col min="2" max="2" width="2.5703125" style="84" customWidth="1"/>
    <col min="3" max="3" width="21.5703125" style="84" customWidth="1"/>
    <col min="4" max="5" width="11.5703125" style="84"/>
    <col min="6" max="6" width="4.28515625" style="84" customWidth="1"/>
    <col min="7" max="7" width="14.42578125" style="84" customWidth="1"/>
    <col min="8" max="8" width="2.28515625" style="84" customWidth="1"/>
    <col min="9" max="9" width="22.140625" style="90" customWidth="1"/>
    <col min="10" max="10" width="10.7109375" style="84" customWidth="1"/>
    <col min="11" max="15" width="10.7109375" style="84" hidden="1" customWidth="1"/>
    <col min="16" max="16" width="10.7109375" style="84" customWidth="1"/>
    <col min="17" max="16384" width="11.5703125" style="84"/>
  </cols>
  <sheetData>
    <row r="1" spans="2:15" ht="21.75" customHeight="1" x14ac:dyDescent="0.25">
      <c r="B1" s="128" t="s">
        <v>51</v>
      </c>
      <c r="C1" s="128"/>
      <c r="D1" s="128"/>
      <c r="E1" s="128"/>
      <c r="F1" s="128"/>
      <c r="G1" s="128"/>
      <c r="H1" s="128"/>
      <c r="I1" s="128"/>
      <c r="J1" s="128"/>
    </row>
    <row r="2" spans="2:15" ht="16.899999999999999" customHeight="1" x14ac:dyDescent="0.2">
      <c r="B2" s="85" t="s">
        <v>28</v>
      </c>
      <c r="C2" s="86"/>
      <c r="D2" s="86"/>
      <c r="E2" s="86"/>
      <c r="F2" s="86"/>
      <c r="G2" s="86"/>
      <c r="H2" s="86"/>
      <c r="I2" s="86"/>
      <c r="J2" s="86"/>
    </row>
    <row r="3" spans="2:15" ht="9" customHeight="1" x14ac:dyDescent="0.2">
      <c r="B3" s="85"/>
      <c r="C3" s="86"/>
      <c r="D3" s="86"/>
      <c r="E3" s="86"/>
      <c r="F3" s="86"/>
      <c r="G3" s="86"/>
      <c r="H3" s="86"/>
      <c r="I3" s="86"/>
      <c r="J3" s="86"/>
    </row>
    <row r="4" spans="2:15" ht="16.899999999999999" customHeight="1" thickBot="1" x14ac:dyDescent="0.25">
      <c r="B4" s="127"/>
      <c r="C4" s="127"/>
      <c r="D4" s="127"/>
      <c r="E4" s="127"/>
      <c r="F4" s="127"/>
      <c r="G4" s="127"/>
      <c r="H4" s="127"/>
      <c r="I4" s="127"/>
      <c r="J4" s="127"/>
      <c r="K4" s="129" t="s">
        <v>34</v>
      </c>
      <c r="L4" s="129"/>
      <c r="M4" s="129"/>
      <c r="N4" s="129"/>
      <c r="O4" s="129"/>
    </row>
    <row r="5" spans="2:15" ht="16.899999999999999" customHeight="1" x14ac:dyDescent="0.2">
      <c r="B5" s="87" t="s">
        <v>47</v>
      </c>
      <c r="C5" s="88"/>
      <c r="D5" s="88"/>
      <c r="E5" s="89"/>
      <c r="F5" s="89"/>
      <c r="G5" s="89"/>
    </row>
    <row r="6" spans="2:15" ht="16.899999999999999" customHeight="1" x14ac:dyDescent="0.2">
      <c r="B6" s="91" t="s">
        <v>68</v>
      </c>
    </row>
    <row r="7" spans="2:15" ht="4.9000000000000004" customHeight="1" x14ac:dyDescent="0.2">
      <c r="B7" s="91"/>
    </row>
    <row r="8" spans="2:15" ht="16.899999999999999" customHeight="1" x14ac:dyDescent="0.2">
      <c r="B8" s="92"/>
      <c r="C8" s="126" t="s">
        <v>0</v>
      </c>
      <c r="D8" s="126"/>
      <c r="E8" s="126"/>
      <c r="F8" s="126"/>
      <c r="G8" s="126"/>
      <c r="H8" s="126"/>
      <c r="I8" s="93"/>
      <c r="J8" s="94" t="s">
        <v>99</v>
      </c>
    </row>
    <row r="9" spans="2:15" ht="4.9000000000000004" customHeight="1" x14ac:dyDescent="0.2">
      <c r="B9" s="92"/>
      <c r="I9" s="93"/>
    </row>
    <row r="10" spans="2:15" x14ac:dyDescent="0.2">
      <c r="B10" s="92"/>
      <c r="C10" s="134" t="s">
        <v>62</v>
      </c>
      <c r="D10" s="135"/>
      <c r="E10" s="135"/>
      <c r="F10" s="135"/>
      <c r="G10" s="135"/>
      <c r="H10" s="136"/>
      <c r="I10" s="4"/>
      <c r="J10" s="79"/>
      <c r="K10" s="91" t="s">
        <v>69</v>
      </c>
      <c r="L10" s="91" t="s">
        <v>70</v>
      </c>
    </row>
    <row r="11" spans="2:15" x14ac:dyDescent="0.2">
      <c r="B11" s="92"/>
      <c r="C11" s="134" t="s">
        <v>61</v>
      </c>
      <c r="D11" s="135"/>
      <c r="E11" s="135"/>
      <c r="F11" s="135"/>
      <c r="G11" s="135"/>
      <c r="H11" s="136"/>
      <c r="I11" s="4"/>
      <c r="J11" s="79"/>
      <c r="K11" s="91" t="s">
        <v>72</v>
      </c>
      <c r="L11" s="91" t="s">
        <v>71</v>
      </c>
    </row>
    <row r="12" spans="2:15" x14ac:dyDescent="0.2">
      <c r="C12" s="77" t="s">
        <v>100</v>
      </c>
      <c r="D12" s="78"/>
      <c r="E12" s="122"/>
      <c r="F12" s="122"/>
      <c r="G12" s="122"/>
      <c r="H12" s="123"/>
      <c r="I12" s="7"/>
      <c r="J12" s="79"/>
      <c r="K12" s="91" t="s">
        <v>90</v>
      </c>
      <c r="L12" s="91" t="s">
        <v>91</v>
      </c>
      <c r="M12" s="95"/>
      <c r="N12" s="91"/>
    </row>
    <row r="13" spans="2:15" x14ac:dyDescent="0.2">
      <c r="C13" s="10" t="s">
        <v>48</v>
      </c>
      <c r="D13" s="9"/>
      <c r="E13" s="96"/>
      <c r="F13" s="96"/>
      <c r="G13" s="97"/>
      <c r="H13" s="98"/>
      <c r="I13" s="73"/>
      <c r="J13" s="80" t="s">
        <v>1</v>
      </c>
      <c r="M13" s="95"/>
      <c r="N13" s="91"/>
    </row>
    <row r="14" spans="2:15" x14ac:dyDescent="0.2">
      <c r="C14" s="10" t="s">
        <v>101</v>
      </c>
      <c r="D14" s="9"/>
      <c r="E14" s="122"/>
      <c r="F14" s="122"/>
      <c r="G14" s="122"/>
      <c r="H14" s="123"/>
      <c r="I14" s="7"/>
      <c r="J14" s="79"/>
      <c r="M14" s="95"/>
      <c r="N14" s="91"/>
    </row>
    <row r="15" spans="2:15" x14ac:dyDescent="0.2">
      <c r="C15" s="10" t="s">
        <v>49</v>
      </c>
      <c r="D15" s="9"/>
      <c r="E15" s="96"/>
      <c r="F15" s="96"/>
      <c r="G15" s="97"/>
      <c r="H15" s="98"/>
      <c r="I15" s="73"/>
      <c r="J15" s="80" t="s">
        <v>1</v>
      </c>
      <c r="M15" s="95"/>
      <c r="N15" s="91"/>
    </row>
    <row r="16" spans="2:15" x14ac:dyDescent="0.2">
      <c r="C16" s="10" t="s">
        <v>102</v>
      </c>
      <c r="D16" s="9"/>
      <c r="E16" s="122"/>
      <c r="F16" s="122"/>
      <c r="G16" s="122"/>
      <c r="H16" s="123"/>
      <c r="I16" s="7"/>
      <c r="J16" s="79"/>
      <c r="M16" s="95"/>
      <c r="N16" s="91"/>
    </row>
    <row r="17" spans="3:15" x14ac:dyDescent="0.2">
      <c r="C17" s="10" t="s">
        <v>50</v>
      </c>
      <c r="D17" s="9"/>
      <c r="E17" s="96"/>
      <c r="F17" s="96"/>
      <c r="G17" s="97"/>
      <c r="H17" s="98"/>
      <c r="I17" s="73"/>
      <c r="J17" s="80" t="s">
        <v>1</v>
      </c>
      <c r="M17" s="95"/>
      <c r="N17" s="91"/>
    </row>
    <row r="18" spans="3:15" x14ac:dyDescent="0.2">
      <c r="C18" s="10" t="s">
        <v>103</v>
      </c>
      <c r="D18" s="9"/>
      <c r="E18" s="96"/>
      <c r="F18" s="96"/>
      <c r="G18" s="97"/>
      <c r="H18" s="98"/>
      <c r="I18" s="19"/>
      <c r="J18" s="79"/>
      <c r="M18" s="95"/>
      <c r="N18" s="91"/>
    </row>
    <row r="19" spans="3:15" x14ac:dyDescent="0.2">
      <c r="C19" s="10" t="s">
        <v>104</v>
      </c>
      <c r="D19" s="9"/>
      <c r="E19" s="96"/>
      <c r="F19" s="96"/>
      <c r="G19" s="97"/>
      <c r="H19" s="98"/>
      <c r="I19" s="73"/>
      <c r="J19" s="80" t="s">
        <v>1</v>
      </c>
      <c r="M19" s="95"/>
      <c r="N19" s="91"/>
    </row>
    <row r="20" spans="3:15" x14ac:dyDescent="0.2">
      <c r="C20" s="10" t="s">
        <v>87</v>
      </c>
      <c r="D20" s="9"/>
      <c r="E20" s="96"/>
      <c r="F20" s="122"/>
      <c r="G20" s="122"/>
      <c r="H20" s="123"/>
      <c r="I20" s="7"/>
      <c r="J20" s="81"/>
      <c r="K20" s="91" t="s">
        <v>3</v>
      </c>
      <c r="L20" s="91" t="s">
        <v>4</v>
      </c>
      <c r="M20" s="99" t="s">
        <v>25</v>
      </c>
      <c r="N20" s="99" t="s">
        <v>74</v>
      </c>
      <c r="O20" s="99" t="s">
        <v>75</v>
      </c>
    </row>
    <row r="21" spans="3:15" x14ac:dyDescent="0.2">
      <c r="C21" s="10" t="s">
        <v>63</v>
      </c>
      <c r="D21" s="9"/>
      <c r="E21" s="96"/>
      <c r="F21" s="96"/>
      <c r="G21" s="97"/>
      <c r="H21" s="98"/>
      <c r="I21" s="4"/>
      <c r="J21" s="82"/>
      <c r="K21" s="84" t="s">
        <v>76</v>
      </c>
      <c r="L21" s="84" t="s">
        <v>77</v>
      </c>
    </row>
    <row r="22" spans="3:15" x14ac:dyDescent="0.2">
      <c r="C22" s="10" t="s">
        <v>61</v>
      </c>
      <c r="D22" s="9"/>
      <c r="E22" s="96"/>
      <c r="F22" s="96"/>
      <c r="G22" s="97"/>
      <c r="H22" s="98"/>
      <c r="I22" s="4"/>
      <c r="J22" s="82"/>
    </row>
    <row r="23" spans="3:15" x14ac:dyDescent="0.2">
      <c r="C23" s="10" t="s">
        <v>67</v>
      </c>
      <c r="D23" s="9"/>
      <c r="E23" s="96"/>
      <c r="F23" s="96"/>
      <c r="G23" s="97"/>
      <c r="H23" s="98"/>
      <c r="I23" s="4"/>
      <c r="J23" s="83"/>
    </row>
    <row r="24" spans="3:15" x14ac:dyDescent="0.2">
      <c r="C24" s="10" t="s">
        <v>98</v>
      </c>
      <c r="D24" s="9"/>
      <c r="E24" s="96"/>
      <c r="F24" s="96"/>
      <c r="G24" s="97"/>
      <c r="H24" s="98"/>
      <c r="I24" s="73"/>
      <c r="J24" s="101" t="s">
        <v>1</v>
      </c>
    </row>
    <row r="25" spans="3:15" x14ac:dyDescent="0.2">
      <c r="C25" s="10" t="s">
        <v>93</v>
      </c>
      <c r="D25" s="9"/>
      <c r="E25" s="122"/>
      <c r="F25" s="122"/>
      <c r="G25" s="122"/>
      <c r="H25" s="123"/>
      <c r="I25" s="4"/>
      <c r="J25" s="83"/>
      <c r="K25" s="84" t="s">
        <v>3</v>
      </c>
      <c r="L25" s="84" t="s">
        <v>4</v>
      </c>
      <c r="M25" s="91" t="s">
        <v>25</v>
      </c>
    </row>
    <row r="26" spans="3:15" x14ac:dyDescent="0.2">
      <c r="C26" s="10" t="s">
        <v>94</v>
      </c>
      <c r="D26" s="9"/>
      <c r="E26" s="122"/>
      <c r="F26" s="122"/>
      <c r="G26" s="122"/>
      <c r="H26" s="123"/>
      <c r="I26" s="4"/>
      <c r="J26" s="83"/>
      <c r="L26" s="95"/>
    </row>
    <row r="27" spans="3:15" x14ac:dyDescent="0.2">
      <c r="C27" s="10" t="s">
        <v>95</v>
      </c>
      <c r="D27" s="76"/>
      <c r="E27" s="122"/>
      <c r="F27" s="122"/>
      <c r="G27" s="122"/>
      <c r="H27" s="123"/>
      <c r="I27" s="4"/>
      <c r="J27" s="83"/>
      <c r="K27" s="91" t="s">
        <v>2</v>
      </c>
      <c r="L27" s="91" t="s">
        <v>26</v>
      </c>
    </row>
    <row r="28" spans="3:15" x14ac:dyDescent="0.2">
      <c r="C28" s="8" t="s">
        <v>5</v>
      </c>
      <c r="D28" s="9"/>
      <c r="E28" s="96"/>
      <c r="F28" s="96"/>
      <c r="G28" s="97"/>
      <c r="H28" s="98"/>
      <c r="I28" s="4"/>
      <c r="J28" s="101" t="s">
        <v>88</v>
      </c>
    </row>
    <row r="29" spans="3:15" x14ac:dyDescent="0.2">
      <c r="C29" s="10" t="s">
        <v>52</v>
      </c>
      <c r="D29" s="9"/>
      <c r="E29" s="96"/>
      <c r="F29" s="96"/>
      <c r="G29" s="97"/>
      <c r="H29" s="98"/>
      <c r="I29" s="4"/>
      <c r="J29" s="102" t="s">
        <v>82</v>
      </c>
    </row>
    <row r="30" spans="3:15" x14ac:dyDescent="0.2">
      <c r="C30" s="10" t="s">
        <v>56</v>
      </c>
      <c r="D30" s="9"/>
      <c r="E30" s="96"/>
      <c r="F30" s="96"/>
      <c r="G30" s="97"/>
      <c r="H30" s="98"/>
      <c r="I30" s="4"/>
      <c r="J30" s="102" t="s">
        <v>82</v>
      </c>
    </row>
    <row r="31" spans="3:15" x14ac:dyDescent="0.2">
      <c r="C31" s="10" t="s">
        <v>59</v>
      </c>
      <c r="D31" s="9"/>
      <c r="E31" s="96"/>
      <c r="F31" s="96"/>
      <c r="G31" s="97"/>
      <c r="H31" s="98"/>
      <c r="I31" s="4"/>
      <c r="J31" s="102" t="s">
        <v>82</v>
      </c>
    </row>
    <row r="32" spans="3:15" x14ac:dyDescent="0.2">
      <c r="C32" s="10" t="s">
        <v>60</v>
      </c>
      <c r="D32" s="9"/>
      <c r="E32" s="96"/>
      <c r="F32" s="96"/>
      <c r="G32" s="97"/>
      <c r="H32" s="98"/>
      <c r="I32" s="4"/>
      <c r="J32" s="102" t="s">
        <v>82</v>
      </c>
    </row>
    <row r="33" spans="1:15" ht="15.75" x14ac:dyDescent="0.3">
      <c r="C33" s="10" t="s">
        <v>78</v>
      </c>
      <c r="D33" s="9"/>
      <c r="E33" s="96"/>
      <c r="F33" s="96"/>
      <c r="G33" s="97"/>
      <c r="H33" s="98"/>
      <c r="I33" s="4"/>
      <c r="J33" s="102" t="s">
        <v>73</v>
      </c>
    </row>
    <row r="34" spans="1:15" s="103" customFormat="1" x14ac:dyDescent="0.2">
      <c r="C34" s="10" t="s">
        <v>55</v>
      </c>
      <c r="D34" s="9"/>
      <c r="E34" s="96"/>
      <c r="F34" s="96"/>
      <c r="G34" s="97"/>
      <c r="H34" s="98"/>
      <c r="I34" s="4"/>
      <c r="J34" s="102" t="s">
        <v>82</v>
      </c>
    </row>
    <row r="35" spans="1:15" s="103" customFormat="1" x14ac:dyDescent="0.2">
      <c r="C35" s="10" t="s">
        <v>59</v>
      </c>
      <c r="D35" s="9"/>
      <c r="E35" s="96"/>
      <c r="F35" s="96"/>
      <c r="G35" s="97"/>
      <c r="H35" s="98"/>
      <c r="I35" s="4"/>
      <c r="J35" s="102" t="s">
        <v>82</v>
      </c>
    </row>
    <row r="36" spans="1:15" s="103" customFormat="1" x14ac:dyDescent="0.2">
      <c r="C36" s="10" t="s">
        <v>60</v>
      </c>
      <c r="D36" s="9"/>
      <c r="E36" s="96"/>
      <c r="F36" s="96"/>
      <c r="G36" s="97"/>
      <c r="H36" s="98"/>
      <c r="I36" s="4"/>
      <c r="J36" s="102" t="s">
        <v>82</v>
      </c>
      <c r="O36" s="75"/>
    </row>
    <row r="37" spans="1:15" s="103" customFormat="1" ht="4.9000000000000004" customHeight="1" x14ac:dyDescent="0.2">
      <c r="C37" s="1"/>
      <c r="I37" s="104"/>
      <c r="J37" s="84"/>
      <c r="O37" s="75"/>
    </row>
    <row r="38" spans="1:15" s="103" customFormat="1" x14ac:dyDescent="0.2">
      <c r="B38" s="2"/>
      <c r="C38" s="105" t="s">
        <v>92</v>
      </c>
      <c r="D38" s="106"/>
      <c r="E38" s="106"/>
      <c r="F38" s="106"/>
      <c r="G38" s="106"/>
      <c r="H38" s="106"/>
      <c r="I38" s="72"/>
      <c r="J38" s="91"/>
    </row>
    <row r="39" spans="1:15" s="103" customFormat="1" ht="4.9000000000000004" customHeight="1" x14ac:dyDescent="0.2">
      <c r="I39" s="104"/>
      <c r="J39" s="84"/>
    </row>
    <row r="40" spans="1:15" x14ac:dyDescent="0.2">
      <c r="C40" s="107" t="s">
        <v>13</v>
      </c>
      <c r="D40" s="97"/>
      <c r="E40" s="97"/>
      <c r="F40" s="97"/>
      <c r="G40" s="97"/>
      <c r="H40" s="98"/>
      <c r="I40" s="74"/>
      <c r="J40" s="100" t="s">
        <v>1</v>
      </c>
    </row>
    <row r="41" spans="1:15" x14ac:dyDescent="0.2">
      <c r="A41" s="130"/>
      <c r="B41" s="2"/>
      <c r="C41" s="131" t="s">
        <v>58</v>
      </c>
      <c r="D41" s="132"/>
      <c r="E41" s="132"/>
      <c r="F41" s="132"/>
      <c r="G41" s="132"/>
      <c r="H41" s="133"/>
      <c r="I41" s="34"/>
      <c r="J41" s="100" t="s">
        <v>64</v>
      </c>
    </row>
    <row r="42" spans="1:15" x14ac:dyDescent="0.2">
      <c r="A42" s="130"/>
      <c r="C42" s="108" t="s">
        <v>83</v>
      </c>
      <c r="D42" s="97"/>
      <c r="E42" s="97"/>
      <c r="F42" s="97"/>
      <c r="G42" s="97"/>
      <c r="H42" s="98"/>
      <c r="I42" s="5"/>
      <c r="J42" s="82"/>
      <c r="K42" s="91" t="s">
        <v>6</v>
      </c>
      <c r="L42" s="91" t="s">
        <v>79</v>
      </c>
    </row>
    <row r="43" spans="1:15" x14ac:dyDescent="0.2">
      <c r="A43" s="130"/>
      <c r="C43" s="108" t="s">
        <v>84</v>
      </c>
      <c r="D43" s="97"/>
      <c r="E43" s="97"/>
      <c r="F43" s="97"/>
      <c r="G43" s="97"/>
      <c r="H43" s="98"/>
      <c r="I43" s="5"/>
      <c r="J43" s="82"/>
    </row>
    <row r="44" spans="1:15" x14ac:dyDescent="0.2">
      <c r="A44" s="130"/>
      <c r="C44" s="108" t="s">
        <v>85</v>
      </c>
      <c r="D44" s="97"/>
      <c r="E44" s="97"/>
      <c r="F44" s="97"/>
      <c r="G44" s="97"/>
      <c r="H44" s="98"/>
      <c r="I44" s="5"/>
      <c r="J44" s="82"/>
    </row>
    <row r="45" spans="1:15" x14ac:dyDescent="0.2">
      <c r="A45" s="130"/>
      <c r="C45" s="108" t="s">
        <v>86</v>
      </c>
      <c r="D45" s="97"/>
      <c r="E45" s="137"/>
      <c r="F45" s="132"/>
      <c r="G45" s="132"/>
      <c r="H45" s="133"/>
      <c r="I45" s="6"/>
      <c r="J45" s="100" t="s">
        <v>57</v>
      </c>
    </row>
    <row r="46" spans="1:15" x14ac:dyDescent="0.2">
      <c r="A46" s="130"/>
      <c r="C46" s="131" t="s">
        <v>53</v>
      </c>
      <c r="D46" s="132"/>
      <c r="E46" s="132"/>
      <c r="F46" s="132"/>
      <c r="G46" s="132"/>
      <c r="H46" s="133"/>
      <c r="I46" s="6"/>
      <c r="J46" s="100" t="str">
        <f>IF(F20="Erdgas","€/cbm","€/l")</f>
        <v>€/l</v>
      </c>
    </row>
    <row r="47" spans="1:15" x14ac:dyDescent="0.2">
      <c r="A47" s="130"/>
      <c r="C47" s="109" t="s">
        <v>7</v>
      </c>
      <c r="D47" s="97"/>
      <c r="E47" s="97"/>
      <c r="F47" s="97"/>
      <c r="G47" s="97"/>
      <c r="H47" s="98"/>
      <c r="I47" s="6"/>
      <c r="J47" s="101" t="s">
        <v>89</v>
      </c>
    </row>
    <row r="48" spans="1:15" x14ac:dyDescent="0.2">
      <c r="A48" s="130"/>
      <c r="C48" s="109" t="s">
        <v>65</v>
      </c>
      <c r="D48" s="97"/>
      <c r="E48" s="97"/>
      <c r="F48" s="97"/>
      <c r="G48" s="97"/>
      <c r="H48" s="98"/>
      <c r="I48" s="6"/>
      <c r="J48" s="101" t="s">
        <v>57</v>
      </c>
    </row>
    <row r="49" spans="1:13" x14ac:dyDescent="0.2">
      <c r="A49" s="130"/>
      <c r="C49" s="109" t="s">
        <v>66</v>
      </c>
      <c r="D49" s="97"/>
      <c r="E49" s="97"/>
      <c r="F49" s="97"/>
      <c r="G49" s="97"/>
      <c r="H49" s="98"/>
      <c r="I49" s="6"/>
      <c r="J49" s="101" t="s">
        <v>57</v>
      </c>
    </row>
    <row r="50" spans="1:13" x14ac:dyDescent="0.2">
      <c r="A50" s="130"/>
      <c r="C50" s="109" t="s">
        <v>8</v>
      </c>
      <c r="D50" s="97"/>
      <c r="E50" s="97"/>
      <c r="F50" s="97"/>
      <c r="G50" s="97"/>
      <c r="H50" s="98"/>
      <c r="I50" s="6"/>
      <c r="J50" s="101" t="s">
        <v>57</v>
      </c>
      <c r="L50" s="91"/>
      <c r="M50" s="91"/>
    </row>
    <row r="51" spans="1:13" x14ac:dyDescent="0.2">
      <c r="A51" s="130"/>
      <c r="C51" s="109" t="s">
        <v>9</v>
      </c>
      <c r="D51" s="97"/>
      <c r="E51" s="97"/>
      <c r="F51" s="97"/>
      <c r="G51" s="97"/>
      <c r="H51" s="98"/>
      <c r="I51" s="6"/>
      <c r="J51" s="101" t="s">
        <v>57</v>
      </c>
    </row>
    <row r="52" spans="1:13" x14ac:dyDescent="0.2">
      <c r="A52" s="130"/>
      <c r="C52" s="109" t="s">
        <v>10</v>
      </c>
      <c r="D52" s="97"/>
      <c r="E52" s="97"/>
      <c r="F52" s="97"/>
      <c r="G52" s="97"/>
      <c r="H52" s="98"/>
      <c r="I52" s="6"/>
      <c r="J52" s="101" t="s">
        <v>57</v>
      </c>
    </row>
    <row r="53" spans="1:13" x14ac:dyDescent="0.2">
      <c r="A53" s="130"/>
      <c r="C53" s="107" t="s">
        <v>14</v>
      </c>
      <c r="D53" s="97"/>
      <c r="E53" s="97"/>
      <c r="F53" s="97"/>
      <c r="G53" s="97"/>
      <c r="H53" s="98"/>
      <c r="I53" s="6"/>
      <c r="J53" s="101" t="s">
        <v>57</v>
      </c>
    </row>
    <row r="54" spans="1:13" x14ac:dyDescent="0.2">
      <c r="A54" s="130"/>
      <c r="C54" s="108" t="s">
        <v>105</v>
      </c>
      <c r="D54" s="97"/>
      <c r="E54" s="97"/>
      <c r="F54" s="97"/>
      <c r="G54" s="97"/>
      <c r="H54" s="98"/>
      <c r="I54" s="6"/>
      <c r="J54" s="82"/>
    </row>
    <row r="55" spans="1:13" x14ac:dyDescent="0.2">
      <c r="A55" s="130"/>
      <c r="C55" s="108" t="s">
        <v>106</v>
      </c>
      <c r="D55" s="97"/>
      <c r="E55" s="97"/>
      <c r="F55" s="97"/>
      <c r="G55" s="97"/>
      <c r="H55" s="98"/>
      <c r="I55" s="6"/>
      <c r="J55" s="100" t="s">
        <v>57</v>
      </c>
    </row>
    <row r="56" spans="1:13" x14ac:dyDescent="0.2">
      <c r="A56" s="130"/>
      <c r="C56" s="108" t="s">
        <v>107</v>
      </c>
      <c r="D56" s="97"/>
      <c r="E56" s="97"/>
      <c r="F56" s="97"/>
      <c r="G56" s="97"/>
      <c r="H56" s="98"/>
      <c r="I56" s="6"/>
      <c r="J56" s="82"/>
    </row>
    <row r="57" spans="1:13" x14ac:dyDescent="0.2">
      <c r="A57" s="130"/>
      <c r="C57" s="108" t="s">
        <v>108</v>
      </c>
      <c r="D57" s="97"/>
      <c r="E57" s="97"/>
      <c r="F57" s="97"/>
      <c r="G57" s="97"/>
      <c r="H57" s="98"/>
      <c r="I57" s="6"/>
      <c r="J57" s="100" t="s">
        <v>57</v>
      </c>
    </row>
    <row r="58" spans="1:13" x14ac:dyDescent="0.2">
      <c r="A58" s="130"/>
      <c r="C58" s="108" t="s">
        <v>109</v>
      </c>
      <c r="D58" s="110"/>
      <c r="E58" s="111"/>
      <c r="F58" s="111"/>
      <c r="G58" s="111"/>
      <c r="H58" s="112"/>
      <c r="I58" s="6"/>
      <c r="J58" s="82"/>
    </row>
    <row r="59" spans="1:13" x14ac:dyDescent="0.2">
      <c r="A59" s="130"/>
      <c r="C59" s="108" t="s">
        <v>110</v>
      </c>
      <c r="D59" s="110"/>
      <c r="E59" s="111"/>
      <c r="F59" s="111"/>
      <c r="G59" s="111"/>
      <c r="H59" s="112"/>
      <c r="I59" s="6"/>
      <c r="J59" s="100" t="s">
        <v>57</v>
      </c>
    </row>
    <row r="60" spans="1:13" x14ac:dyDescent="0.2">
      <c r="A60" s="130"/>
      <c r="C60" s="108" t="s">
        <v>96</v>
      </c>
      <c r="D60" s="97"/>
      <c r="E60" s="97"/>
      <c r="F60" s="97"/>
      <c r="G60" s="97"/>
      <c r="H60" s="98"/>
      <c r="I60" s="6"/>
      <c r="J60" s="82"/>
    </row>
    <row r="61" spans="1:13" x14ac:dyDescent="0.2">
      <c r="A61" s="130"/>
      <c r="C61" s="108" t="s">
        <v>97</v>
      </c>
      <c r="D61" s="97"/>
      <c r="E61" s="97"/>
      <c r="F61" s="97"/>
      <c r="G61" s="97"/>
      <c r="H61" s="98"/>
      <c r="I61" s="6"/>
      <c r="J61" s="100" t="s">
        <v>57</v>
      </c>
    </row>
    <row r="62" spans="1:13" x14ac:dyDescent="0.2">
      <c r="A62" s="130"/>
      <c r="C62" s="108" t="s">
        <v>111</v>
      </c>
      <c r="D62" s="97"/>
      <c r="E62" s="97"/>
      <c r="F62" s="97"/>
      <c r="G62" s="97"/>
      <c r="H62" s="98"/>
      <c r="I62" s="6"/>
      <c r="J62" s="100" t="s">
        <v>64</v>
      </c>
    </row>
    <row r="63" spans="1:13" x14ac:dyDescent="0.2">
      <c r="A63" s="130"/>
      <c r="C63" s="108" t="s">
        <v>112</v>
      </c>
      <c r="D63" s="97"/>
      <c r="E63" s="97"/>
      <c r="F63" s="97"/>
      <c r="G63" s="97"/>
      <c r="H63" s="98"/>
      <c r="I63" s="6"/>
      <c r="J63" s="100" t="s">
        <v>57</v>
      </c>
    </row>
    <row r="64" spans="1:13" ht="15.75" x14ac:dyDescent="0.3">
      <c r="A64" s="130"/>
      <c r="C64" s="108" t="s">
        <v>80</v>
      </c>
      <c r="D64" s="97"/>
      <c r="E64" s="97"/>
      <c r="F64" s="97"/>
      <c r="G64" s="97"/>
      <c r="H64" s="98"/>
      <c r="I64" s="6"/>
      <c r="J64" s="101" t="s">
        <v>81</v>
      </c>
    </row>
    <row r="65" spans="1:15" ht="15.75" x14ac:dyDescent="0.3">
      <c r="A65" s="130"/>
      <c r="C65" s="108" t="s">
        <v>80</v>
      </c>
      <c r="D65" s="97"/>
      <c r="E65" s="97"/>
      <c r="F65" s="97"/>
      <c r="G65" s="97"/>
      <c r="H65" s="98"/>
      <c r="I65" s="6"/>
      <c r="J65" s="100" t="s">
        <v>57</v>
      </c>
    </row>
    <row r="66" spans="1:15" x14ac:dyDescent="0.2">
      <c r="A66" s="130"/>
      <c r="C66" s="108" t="s">
        <v>54</v>
      </c>
      <c r="D66" s="97"/>
      <c r="E66" s="97"/>
      <c r="F66" s="97"/>
      <c r="G66" s="97"/>
      <c r="H66" s="98"/>
      <c r="I66" s="6"/>
      <c r="J66" s="100" t="s">
        <v>64</v>
      </c>
    </row>
    <row r="67" spans="1:15" x14ac:dyDescent="0.2">
      <c r="A67" s="130"/>
      <c r="B67" s="3"/>
      <c r="C67" s="108" t="s">
        <v>54</v>
      </c>
      <c r="D67" s="97"/>
      <c r="E67" s="97"/>
      <c r="F67" s="97"/>
      <c r="G67" s="97"/>
      <c r="H67" s="98"/>
      <c r="I67" s="6"/>
      <c r="J67" s="100" t="s">
        <v>57</v>
      </c>
    </row>
    <row r="68" spans="1:15" x14ac:dyDescent="0.2">
      <c r="A68" s="130"/>
      <c r="B68" s="3"/>
      <c r="C68" s="113"/>
      <c r="D68" s="113"/>
      <c r="E68" s="113"/>
      <c r="F68" s="113"/>
      <c r="G68" s="113"/>
      <c r="H68" s="113"/>
      <c r="I68" s="113"/>
    </row>
    <row r="69" spans="1:15" x14ac:dyDescent="0.2">
      <c r="A69" s="130"/>
      <c r="B69" s="3"/>
      <c r="C69" s="138"/>
      <c r="D69" s="138"/>
      <c r="E69" s="138"/>
      <c r="F69" s="113"/>
      <c r="G69" s="124"/>
      <c r="H69" s="124"/>
      <c r="I69" s="124"/>
      <c r="J69" s="124"/>
    </row>
    <row r="70" spans="1:15" x14ac:dyDescent="0.2">
      <c r="A70" s="130"/>
      <c r="B70" s="3"/>
      <c r="C70" s="138"/>
      <c r="D70" s="138"/>
      <c r="E70" s="138"/>
      <c r="F70" s="113"/>
      <c r="G70" s="124"/>
      <c r="H70" s="124"/>
      <c r="I70" s="124"/>
      <c r="J70" s="124"/>
    </row>
    <row r="71" spans="1:15" x14ac:dyDescent="0.2">
      <c r="A71" s="130"/>
      <c r="B71" s="3"/>
      <c r="C71" s="139"/>
      <c r="D71" s="139"/>
      <c r="E71" s="139"/>
      <c r="F71" s="113"/>
      <c r="G71" s="125"/>
      <c r="H71" s="125"/>
      <c r="I71" s="125"/>
      <c r="J71" s="125"/>
    </row>
    <row r="72" spans="1:15" x14ac:dyDescent="0.2">
      <c r="A72" s="130"/>
      <c r="B72" s="3"/>
      <c r="C72" s="91" t="s">
        <v>29</v>
      </c>
      <c r="D72" s="114"/>
      <c r="G72" s="91" t="s">
        <v>44</v>
      </c>
      <c r="I72" s="84"/>
    </row>
    <row r="73" spans="1:15" x14ac:dyDescent="0.2">
      <c r="A73" s="130"/>
    </row>
    <row r="74" spans="1:15" x14ac:dyDescent="0.2">
      <c r="A74" s="130"/>
    </row>
    <row r="75" spans="1:15" x14ac:dyDescent="0.2">
      <c r="A75" s="130"/>
    </row>
    <row r="76" spans="1:15" x14ac:dyDescent="0.2">
      <c r="A76" s="130"/>
      <c r="C76" s="115"/>
      <c r="D76" s="116"/>
      <c r="E76" s="117"/>
      <c r="F76" s="117"/>
      <c r="G76" s="117"/>
      <c r="H76" s="115"/>
      <c r="I76" s="118"/>
      <c r="J76" s="115"/>
    </row>
    <row r="77" spans="1:15" x14ac:dyDescent="0.2">
      <c r="O77" s="119"/>
    </row>
    <row r="78" spans="1:15" x14ac:dyDescent="0.2">
      <c r="B78" s="120"/>
    </row>
    <row r="81" spans="2:10" s="115" customFormat="1" x14ac:dyDescent="0.2">
      <c r="C81" s="84"/>
      <c r="D81" s="84"/>
      <c r="E81" s="84"/>
      <c r="F81" s="84"/>
      <c r="G81" s="84"/>
      <c r="H81" s="84"/>
      <c r="I81" s="90"/>
      <c r="J81" s="84"/>
    </row>
    <row r="88" spans="2:10" x14ac:dyDescent="0.2">
      <c r="B88" s="121"/>
    </row>
  </sheetData>
  <sheetProtection algorithmName="SHA-512" hashValue="uCDpIMu7OtJiRaYmB0MTLU+QR4Zb54+v7UR+R26rdXmCDJcz+cA4LAPZcPMWxmZkljG2S0OTD+c6gRtqGrGKcQ==" saltValue="lDK2JRjEOyb/C+AYaOqtFw==" spinCount="100000" sheet="1" objects="1" scenarios="1"/>
  <mergeCells count="19">
    <mergeCell ref="B1:J1"/>
    <mergeCell ref="K4:O4"/>
    <mergeCell ref="A41:A76"/>
    <mergeCell ref="C46:H46"/>
    <mergeCell ref="C41:H41"/>
    <mergeCell ref="C10:H10"/>
    <mergeCell ref="C11:H11"/>
    <mergeCell ref="E45:H45"/>
    <mergeCell ref="C69:E71"/>
    <mergeCell ref="F20:H20"/>
    <mergeCell ref="E25:H25"/>
    <mergeCell ref="E27:H27"/>
    <mergeCell ref="E26:H26"/>
    <mergeCell ref="E12:H12"/>
    <mergeCell ref="E14:H14"/>
    <mergeCell ref="E16:H16"/>
    <mergeCell ref="G69:J71"/>
    <mergeCell ref="C8:H8"/>
    <mergeCell ref="B4:J4"/>
  </mergeCells>
  <conditionalFormatting sqref="J42:J45">
    <cfRule type="expression" priority="76">
      <formula>IF(#REF!="MWh/t","€/t","€/Srm")</formula>
    </cfRule>
  </conditionalFormatting>
  <conditionalFormatting sqref="B4:J4">
    <cfRule type="expression" dxfId="67" priority="72">
      <formula>ISBLANK($B$4)</formula>
    </cfRule>
  </conditionalFormatting>
  <conditionalFormatting sqref="I10">
    <cfRule type="expression" dxfId="66" priority="71">
      <formula>ISBLANK($I$10)</formula>
    </cfRule>
  </conditionalFormatting>
  <conditionalFormatting sqref="I11">
    <cfRule type="expression" dxfId="65" priority="70">
      <formula>ISBLANK($I$11)</formula>
    </cfRule>
  </conditionalFormatting>
  <conditionalFormatting sqref="I12">
    <cfRule type="expression" dxfId="64" priority="69">
      <formula>ISBLANK($I$12)</formula>
    </cfRule>
  </conditionalFormatting>
  <conditionalFormatting sqref="I13">
    <cfRule type="expression" dxfId="63" priority="68">
      <formula>ISBLANK($I$13)</formula>
    </cfRule>
  </conditionalFormatting>
  <conditionalFormatting sqref="I14">
    <cfRule type="expression" dxfId="62" priority="67">
      <formula>ISBLANK($I$14)</formula>
    </cfRule>
  </conditionalFormatting>
  <conditionalFormatting sqref="I15">
    <cfRule type="expression" dxfId="61" priority="66">
      <formula>ISBLANK($I$15)</formula>
    </cfRule>
  </conditionalFormatting>
  <conditionalFormatting sqref="I16">
    <cfRule type="expression" dxfId="60" priority="65">
      <formula>ISBLANK($I$16)</formula>
    </cfRule>
  </conditionalFormatting>
  <conditionalFormatting sqref="I17">
    <cfRule type="expression" dxfId="59" priority="64">
      <formula>ISBLANK($I$17)</formula>
    </cfRule>
  </conditionalFormatting>
  <conditionalFormatting sqref="I18">
    <cfRule type="expression" dxfId="58" priority="61">
      <formula>ISBLANK($I$18)</formula>
    </cfRule>
  </conditionalFormatting>
  <conditionalFormatting sqref="I19">
    <cfRule type="expression" dxfId="57" priority="60">
      <formula>ISBLANK($I$19)</formula>
    </cfRule>
  </conditionalFormatting>
  <conditionalFormatting sqref="I21">
    <cfRule type="expression" dxfId="56" priority="58">
      <formula>ISBLANK($I$21)</formula>
    </cfRule>
  </conditionalFormatting>
  <conditionalFormatting sqref="I22">
    <cfRule type="expression" dxfId="55" priority="57">
      <formula>ISBLANK($I$22)</formula>
    </cfRule>
  </conditionalFormatting>
  <conditionalFormatting sqref="I23">
    <cfRule type="expression" dxfId="54" priority="56">
      <formula>ISBLANK($I$23)</formula>
    </cfRule>
  </conditionalFormatting>
  <conditionalFormatting sqref="I24">
    <cfRule type="expression" dxfId="53" priority="55">
      <formula>ISBLANK($I$24)</formula>
    </cfRule>
  </conditionalFormatting>
  <conditionalFormatting sqref="I25">
    <cfRule type="expression" dxfId="52" priority="54">
      <formula>ISBLANK($I$25)</formula>
    </cfRule>
  </conditionalFormatting>
  <conditionalFormatting sqref="I26">
    <cfRule type="expression" dxfId="51" priority="53">
      <formula>ISBLANK($I$26)</formula>
    </cfRule>
  </conditionalFormatting>
  <conditionalFormatting sqref="I27">
    <cfRule type="expression" dxfId="50" priority="52">
      <formula>ISBLANK($I$27)</formula>
    </cfRule>
  </conditionalFormatting>
  <conditionalFormatting sqref="I28">
    <cfRule type="expression" dxfId="49" priority="51">
      <formula>ISBLANK($I$28)</formula>
    </cfRule>
  </conditionalFormatting>
  <conditionalFormatting sqref="I29">
    <cfRule type="expression" dxfId="48" priority="50">
      <formula>ISBLANK($I$29)</formula>
    </cfRule>
  </conditionalFormatting>
  <conditionalFormatting sqref="I30">
    <cfRule type="expression" dxfId="47" priority="49">
      <formula>ISBLANK($I$30)</formula>
    </cfRule>
  </conditionalFormatting>
  <conditionalFormatting sqref="I31">
    <cfRule type="expression" dxfId="46" priority="48">
      <formula>ISBLANK($I$31)</formula>
    </cfRule>
  </conditionalFormatting>
  <conditionalFormatting sqref="I32">
    <cfRule type="expression" dxfId="45" priority="47">
      <formula>ISBLANK($I$32)</formula>
    </cfRule>
  </conditionalFormatting>
  <conditionalFormatting sqref="I33">
    <cfRule type="expression" dxfId="44" priority="46">
      <formula>ISBLANK($I$33)</formula>
    </cfRule>
  </conditionalFormatting>
  <conditionalFormatting sqref="I34">
    <cfRule type="expression" dxfId="43" priority="45">
      <formula>ISBLANK($I$34)</formula>
    </cfRule>
  </conditionalFormatting>
  <conditionalFormatting sqref="I35">
    <cfRule type="expression" dxfId="42" priority="44">
      <formula>ISBLANK($I$35)</formula>
    </cfRule>
  </conditionalFormatting>
  <conditionalFormatting sqref="I36">
    <cfRule type="expression" dxfId="41" priority="43">
      <formula>ISBLANK($I$36)</formula>
    </cfRule>
  </conditionalFormatting>
  <conditionalFormatting sqref="I40">
    <cfRule type="expression" dxfId="40" priority="41">
      <formula>ISBLANK($I$40)</formula>
    </cfRule>
  </conditionalFormatting>
  <conditionalFormatting sqref="I41">
    <cfRule type="expression" dxfId="39" priority="40">
      <formula>ISBLANK($I$41)</formula>
    </cfRule>
  </conditionalFormatting>
  <conditionalFormatting sqref="I42">
    <cfRule type="expression" dxfId="38" priority="39">
      <formula>ISBLANK($I$42)</formula>
    </cfRule>
  </conditionalFormatting>
  <conditionalFormatting sqref="I43">
    <cfRule type="expression" dxfId="37" priority="38">
      <formula>ISBLANK($I$43)</formula>
    </cfRule>
  </conditionalFormatting>
  <conditionalFormatting sqref="I44">
    <cfRule type="expression" dxfId="36" priority="37">
      <formula>ISBLANK($I$44)</formula>
    </cfRule>
  </conditionalFormatting>
  <conditionalFormatting sqref="I45">
    <cfRule type="expression" dxfId="35" priority="35">
      <formula>ISBLANK($I$45)</formula>
    </cfRule>
  </conditionalFormatting>
  <conditionalFormatting sqref="I46">
    <cfRule type="expression" dxfId="34" priority="34">
      <formula>ISBLANK($I$46)</formula>
    </cfRule>
  </conditionalFormatting>
  <conditionalFormatting sqref="I47">
    <cfRule type="expression" dxfId="33" priority="33">
      <formula>ISBLANK($I$47)</formula>
    </cfRule>
  </conditionalFormatting>
  <conditionalFormatting sqref="I48">
    <cfRule type="expression" dxfId="32" priority="32">
      <formula>ISBLANK($I$48)</formula>
    </cfRule>
  </conditionalFormatting>
  <conditionalFormatting sqref="I49">
    <cfRule type="expression" dxfId="31" priority="31">
      <formula>ISBLANK($I$49)</formula>
    </cfRule>
  </conditionalFormatting>
  <conditionalFormatting sqref="I50">
    <cfRule type="expression" dxfId="30" priority="30">
      <formula>ISBLANK($I$50)</formula>
    </cfRule>
  </conditionalFormatting>
  <conditionalFormatting sqref="I51">
    <cfRule type="expression" dxfId="29" priority="29">
      <formula>ISBLANK($I$51)</formula>
    </cfRule>
  </conditionalFormatting>
  <conditionalFormatting sqref="I52">
    <cfRule type="expression" dxfId="28" priority="28">
      <formula>ISBLANK($I$52)</formula>
    </cfRule>
  </conditionalFormatting>
  <conditionalFormatting sqref="I54">
    <cfRule type="expression" dxfId="27" priority="26">
      <formula>ISBLANK($I$54)</formula>
    </cfRule>
  </conditionalFormatting>
  <conditionalFormatting sqref="I55">
    <cfRule type="expression" dxfId="26" priority="25">
      <formula>ISBLANK($I$55)</formula>
    </cfRule>
  </conditionalFormatting>
  <conditionalFormatting sqref="I56">
    <cfRule type="expression" dxfId="25" priority="24">
      <formula>ISBLANK($I$56)</formula>
    </cfRule>
  </conditionalFormatting>
  <conditionalFormatting sqref="I57">
    <cfRule type="expression" dxfId="24" priority="23">
      <formula>ISBLANK($I$57)</formula>
    </cfRule>
  </conditionalFormatting>
  <conditionalFormatting sqref="I58">
    <cfRule type="expression" dxfId="23" priority="22">
      <formula>ISBLANK($I$58)</formula>
    </cfRule>
  </conditionalFormatting>
  <conditionalFormatting sqref="I59">
    <cfRule type="expression" dxfId="22" priority="21">
      <formula>ISBLANK($I$59)</formula>
    </cfRule>
  </conditionalFormatting>
  <conditionalFormatting sqref="I60">
    <cfRule type="expression" dxfId="21" priority="20">
      <formula>ISBLANK($I$60)</formula>
    </cfRule>
  </conditionalFormatting>
  <conditionalFormatting sqref="I61">
    <cfRule type="expression" dxfId="20" priority="19">
      <formula>ISBLANK($I$61)</formula>
    </cfRule>
  </conditionalFormatting>
  <conditionalFormatting sqref="I62">
    <cfRule type="expression" dxfId="19" priority="18">
      <formula>ISBLANK($I$62)</formula>
    </cfRule>
  </conditionalFormatting>
  <conditionalFormatting sqref="I64">
    <cfRule type="expression" dxfId="18" priority="17">
      <formula>ISBLANK($I$63)</formula>
    </cfRule>
  </conditionalFormatting>
  <conditionalFormatting sqref="I65">
    <cfRule type="expression" dxfId="17" priority="16">
      <formula>ISBLANK($I$65)</formula>
    </cfRule>
  </conditionalFormatting>
  <conditionalFormatting sqref="I66">
    <cfRule type="expression" dxfId="16" priority="15">
      <formula>ISBLANK($I$66)</formula>
    </cfRule>
  </conditionalFormatting>
  <conditionalFormatting sqref="I63">
    <cfRule type="expression" dxfId="15" priority="14">
      <formula>ISBLANK($I$63)</formula>
    </cfRule>
  </conditionalFormatting>
  <conditionalFormatting sqref="I67">
    <cfRule type="expression" dxfId="14" priority="13">
      <formula>ISBLANK($I$67)</formula>
    </cfRule>
  </conditionalFormatting>
  <conditionalFormatting sqref="I20">
    <cfRule type="expression" dxfId="13" priority="12">
      <formula>ISBLANK($I$20)</formula>
    </cfRule>
  </conditionalFormatting>
  <conditionalFormatting sqref="F20:H20">
    <cfRule type="expression" dxfId="12" priority="9">
      <formula>ISBLANK($F$20)</formula>
    </cfRule>
  </conditionalFormatting>
  <conditionalFormatting sqref="I53">
    <cfRule type="expression" dxfId="11" priority="7">
      <formula>ISBLANK($I$52)</formula>
    </cfRule>
  </conditionalFormatting>
  <conditionalFormatting sqref="E25:H25">
    <cfRule type="expression" dxfId="10" priority="6">
      <formula>ISBLANK($E$25)</formula>
    </cfRule>
  </conditionalFormatting>
  <conditionalFormatting sqref="E26:H26">
    <cfRule type="expression" dxfId="9" priority="5">
      <formula>ISBLANK($E$26)</formula>
    </cfRule>
  </conditionalFormatting>
  <conditionalFormatting sqref="E27:H27">
    <cfRule type="expression" dxfId="8" priority="4">
      <formula>ISBLANK($E$27)</formula>
    </cfRule>
  </conditionalFormatting>
  <conditionalFormatting sqref="E12:H12">
    <cfRule type="expression" dxfId="7" priority="3">
      <formula>ISBLANK($E$12)</formula>
    </cfRule>
  </conditionalFormatting>
  <conditionalFormatting sqref="E14:H14">
    <cfRule type="expression" dxfId="6" priority="2">
      <formula>ISBLANK($E$14)</formula>
    </cfRule>
  </conditionalFormatting>
  <conditionalFormatting sqref="E16:H16">
    <cfRule type="expression" dxfId="5" priority="1">
      <formula>ISBLANK($E$16)</formula>
    </cfRule>
  </conditionalFormatting>
  <dataValidations disablePrompts="1" xWindow="513" yWindow="736" count="17">
    <dataValidation type="list" allowBlank="1" showInputMessage="1" showErrorMessage="1" sqref="J60 J42:J44 J54 J56 J58 H9" xr:uid="{00000000-0002-0000-0100-000000000000}">
      <formula1>$K$42:$L$42</formula1>
    </dataValidation>
    <dataValidation type="decimal" allowBlank="1" showInputMessage="1" showErrorMessage="1" prompt="Der kalulatorische Zinssatz für das eingesetzte Eigenkapital bestimmt die gewünschte Verzinsung für das eingesetzte Eigenkapital. In der Regel liegt diese im Bereich der Verzinsung, die am Kapitalmarkt für entsprechende Geldanlagen erreicht wird." sqref="I40" xr:uid="{00000000-0002-0000-0100-000002000000}">
      <formula1>0</formula1>
      <formula2>25</formula2>
    </dataValidation>
    <dataValidation allowBlank="1" showInputMessage="1" showErrorMessage="1" prompt="Bitte Einheit (Spalte J) auswählen!" sqref="I42:I44 I18 I14 I16 I10:I12 I54 I56 I58 I60 I20:I22" xr:uid="{00000000-0002-0000-0100-00000D000000}"/>
    <dataValidation type="whole" allowBlank="1" showInputMessage="1" showErrorMessage="1" sqref="I24" xr:uid="{00000000-0002-0000-0100-000012000000}">
      <formula1>0</formula1>
      <formula2>300000</formula2>
    </dataValidation>
    <dataValidation type="whole" allowBlank="1" showInputMessage="1" showErrorMessage="1" sqref="I28" xr:uid="{F07DE338-CC70-4979-AEA6-930076044415}">
      <formula1>0</formula1>
      <formula2>30000</formula2>
    </dataValidation>
    <dataValidation type="list" allowBlank="1" showInputMessage="1" showErrorMessage="1" sqref="J10" xr:uid="{B7348475-C67F-4345-B4CE-D5CB72481087}">
      <formula1>$K$10:$L$10</formula1>
    </dataValidation>
    <dataValidation type="list" allowBlank="1" showInputMessage="1" showErrorMessage="1" sqref="J11 J22" xr:uid="{B61558A1-51B2-45AB-8769-AB1CD021020E}">
      <formula1>$K$11:$L$11</formula1>
    </dataValidation>
    <dataValidation type="list" allowBlank="1" showInputMessage="1" showErrorMessage="1" sqref="J12 J14 J16 J18" xr:uid="{3E9DFAA5-D9AC-4ED6-8521-BB0FFD7DF261}">
      <formula1>$K$12:$L$12</formula1>
    </dataValidation>
    <dataValidation type="list" allowBlank="1" showInputMessage="1" showErrorMessage="1" sqref="J20" xr:uid="{5A4891D7-A096-4D82-87C8-9CE5F953D6DB}">
      <formula1>$N$20:$O$20</formula1>
    </dataValidation>
    <dataValidation allowBlank="1" showErrorMessage="1" prompt="Bitte aus Liste auswählen!" sqref="I13" xr:uid="{EA74BC1A-5647-47A8-B802-38A8B2E327D9}"/>
    <dataValidation allowBlank="1" showErrorMessage="1" sqref="I15 I17" xr:uid="{1F064878-E976-4A99-8707-B24921BB63ED}"/>
    <dataValidation type="list" allowBlank="1" showInputMessage="1" showErrorMessage="1" sqref="J21 J23 J25:J27" xr:uid="{41F028B3-598D-47D1-BE1D-A9A3E036C170}">
      <formula1>$K$21:$L$21</formula1>
    </dataValidation>
    <dataValidation type="whole" allowBlank="1" showInputMessage="1" showErrorMessage="1" prompt="Bitte Einheit (Spalte J) auswählen!" sqref="I23 I25:I27" xr:uid="{F136C7A9-373A-4963-9391-289747910FEE}">
      <formula1>0</formula1>
      <formula2>300000</formula2>
    </dataValidation>
    <dataValidation type="list" allowBlank="1" showInputMessage="1" showErrorMessage="1" prompt="Bitte hier die Art des fossilen Brennstoffs erfassen!" sqref="F20:H20" xr:uid="{4D4D07C2-6B83-44A5-BB10-313FE13136DF}">
      <formula1>$K$20:$M$20</formula1>
    </dataValidation>
    <dataValidation allowBlank="1" showInputMessage="1" showErrorMessage="1" prompt="Bitte hier die Art der Biomasse I erfassen!" sqref="E12:H12" xr:uid="{5A1C7EB3-30A9-4124-8812-75C2B849ABD4}"/>
    <dataValidation allowBlank="1" showInputMessage="1" showErrorMessage="1" prompt="Bitte hier die Art der Biomasse II erfassen!" sqref="E14:H14" xr:uid="{56983E76-3669-423B-B1F1-320C1094A58A}"/>
    <dataValidation allowBlank="1" showInputMessage="1" showErrorMessage="1" prompt="Bitte hier die Art der Biomasse III erfassen!" sqref="E16:H16" xr:uid="{7D38E283-DA46-43FA-8B50-3C338C2015BA}"/>
  </dataValidations>
  <pageMargins left="0.43307086614173229" right="0.23622047244094491" top="0.74803149606299213" bottom="0.74803149606299213" header="0.31496062992125984" footer="0.31496062992125984"/>
  <pageSetup paperSize="9" scale="82" orientation="portrait" cellComments="asDisplayed" r:id="rId1"/>
  <headerFooter>
    <oddHeader>&amp;R&amp;"Arial,Fett"Förderantrag DemoPyro - &amp;12Anlage W</oddHeader>
    <oddFooter xml:space="preserve">&amp;R&amp;"Arial,Fett"Vorlage 02091 Stand: 01.08.2023&amp;"Arial,Standard"&amp;K00-023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theme="5" tint="0.39997558519241921"/>
  </sheetPr>
  <dimension ref="A1:Q43"/>
  <sheetViews>
    <sheetView zoomScaleNormal="100" workbookViewId="0">
      <selection activeCell="B6" sqref="B6:I6"/>
    </sheetView>
  </sheetViews>
  <sheetFormatPr baseColWidth="10" defaultColWidth="11.42578125" defaultRowHeight="12.75" x14ac:dyDescent="0.2"/>
  <cols>
    <col min="1" max="1" width="3.140625" style="13" customWidth="1"/>
    <col min="2" max="2" width="19.140625" style="13" customWidth="1"/>
    <col min="3" max="3" width="20.7109375" style="13" customWidth="1"/>
    <col min="4" max="4" width="27.28515625" style="13" customWidth="1"/>
    <col min="5" max="8" width="12.5703125" style="13" customWidth="1"/>
    <col min="9" max="9" width="80.7109375" style="13" customWidth="1"/>
    <col min="10" max="11" width="6.28515625" style="13" hidden="1" customWidth="1"/>
    <col min="12" max="12" width="6.28515625" style="21" customWidth="1"/>
    <col min="13" max="13" width="6.28515625" style="13" hidden="1" customWidth="1"/>
    <col min="14" max="14" width="23.85546875" style="13" hidden="1" customWidth="1"/>
    <col min="15" max="17" width="0" style="13" hidden="1" customWidth="1"/>
    <col min="18" max="16384" width="11.42578125" style="13"/>
  </cols>
  <sheetData>
    <row r="1" spans="2:17" ht="24.95" customHeight="1" x14ac:dyDescent="0.2">
      <c r="B1" s="155" t="s">
        <v>33</v>
      </c>
      <c r="C1" s="155"/>
      <c r="D1" s="155"/>
      <c r="E1" s="155"/>
      <c r="F1" s="155"/>
      <c r="G1" s="155"/>
      <c r="H1" s="155"/>
      <c r="I1" s="155"/>
      <c r="J1" s="11" t="s">
        <v>15</v>
      </c>
      <c r="K1" s="11"/>
      <c r="L1" s="20"/>
      <c r="M1" s="12" t="s">
        <v>34</v>
      </c>
      <c r="N1" s="11"/>
      <c r="O1" s="11"/>
      <c r="P1" s="11"/>
      <c r="Q1" s="11"/>
    </row>
    <row r="2" spans="2:17" ht="6.75" customHeight="1" x14ac:dyDescent="0.2">
      <c r="B2" s="14"/>
      <c r="J2" s="11"/>
      <c r="K2" s="11"/>
      <c r="L2" s="20"/>
      <c r="M2" s="11"/>
      <c r="N2" s="11"/>
      <c r="O2" s="11"/>
      <c r="P2" s="11"/>
      <c r="Q2" s="11"/>
    </row>
    <row r="3" spans="2:17" ht="24.95" customHeight="1" x14ac:dyDescent="0.2">
      <c r="B3" s="35" t="s">
        <v>42</v>
      </c>
      <c r="C3" s="35"/>
      <c r="D3" s="36"/>
      <c r="E3" s="36"/>
      <c r="F3" s="36"/>
      <c r="G3" s="36"/>
      <c r="H3" s="36"/>
      <c r="I3" s="36"/>
      <c r="J3" s="11"/>
      <c r="K3" s="11"/>
      <c r="L3" s="20"/>
      <c r="M3" s="11"/>
      <c r="N3" s="11"/>
      <c r="O3" s="11"/>
      <c r="P3" s="11"/>
      <c r="Q3" s="11"/>
    </row>
    <row r="4" spans="2:17" ht="24.95" customHeight="1" x14ac:dyDescent="0.2">
      <c r="B4" s="35" t="s">
        <v>30</v>
      </c>
      <c r="C4" s="37"/>
      <c r="D4" s="36"/>
      <c r="E4" s="36"/>
      <c r="F4" s="36"/>
      <c r="G4" s="36"/>
      <c r="H4" s="36"/>
      <c r="I4" s="36"/>
      <c r="J4" s="11"/>
      <c r="K4" s="11"/>
      <c r="L4" s="20"/>
      <c r="M4" s="11"/>
      <c r="N4" s="11"/>
      <c r="O4" s="11"/>
      <c r="P4" s="11"/>
      <c r="Q4" s="11"/>
    </row>
    <row r="5" spans="2:17" ht="4.1500000000000004" customHeight="1" x14ac:dyDescent="0.2">
      <c r="B5" s="35"/>
      <c r="C5" s="36"/>
      <c r="D5" s="36"/>
      <c r="E5" s="36"/>
      <c r="F5" s="36"/>
      <c r="G5" s="36"/>
      <c r="H5" s="36"/>
      <c r="I5" s="36"/>
      <c r="J5" s="11"/>
      <c r="K5" s="11"/>
      <c r="L5" s="20"/>
      <c r="M5" s="11"/>
      <c r="N5" s="11"/>
      <c r="O5" s="11"/>
      <c r="P5" s="11"/>
      <c r="Q5" s="11"/>
    </row>
    <row r="6" spans="2:17" ht="30" customHeight="1" thickBot="1" x14ac:dyDescent="0.25">
      <c r="B6" s="156" t="e">
        <f>#REF!</f>
        <v>#REF!</v>
      </c>
      <c r="C6" s="156"/>
      <c r="D6" s="156"/>
      <c r="E6" s="156"/>
      <c r="F6" s="156"/>
      <c r="G6" s="156"/>
      <c r="H6" s="156"/>
      <c r="I6" s="156"/>
      <c r="J6" s="13" t="s">
        <v>16</v>
      </c>
      <c r="K6" s="13" t="s">
        <v>17</v>
      </c>
      <c r="M6" s="13" t="s">
        <v>12</v>
      </c>
    </row>
    <row r="7" spans="2:17" ht="15.75" customHeight="1" x14ac:dyDescent="0.25">
      <c r="B7" s="38" t="s">
        <v>45</v>
      </c>
      <c r="C7" s="36"/>
      <c r="D7" s="36"/>
      <c r="E7" s="36"/>
      <c r="F7" s="36"/>
      <c r="G7" s="36"/>
      <c r="H7" s="36"/>
      <c r="I7" s="36"/>
      <c r="J7" s="13" t="s">
        <v>18</v>
      </c>
      <c r="K7" s="13" t="s">
        <v>19</v>
      </c>
      <c r="M7" s="13" t="s">
        <v>11</v>
      </c>
    </row>
    <row r="8" spans="2:17" ht="9" customHeight="1" x14ac:dyDescent="0.2">
      <c r="B8" s="38"/>
      <c r="C8" s="36"/>
      <c r="D8" s="36"/>
      <c r="E8" s="36"/>
      <c r="F8" s="36"/>
      <c r="G8" s="36"/>
      <c r="H8" s="36"/>
      <c r="I8" s="36"/>
    </row>
    <row r="9" spans="2:17" ht="25.9" customHeight="1" x14ac:dyDescent="0.2">
      <c r="B9" s="38"/>
      <c r="C9" s="65"/>
      <c r="D9" s="65"/>
      <c r="E9" s="36"/>
      <c r="F9" s="36"/>
      <c r="G9" s="71"/>
      <c r="H9" s="71"/>
      <c r="I9" s="36"/>
      <c r="J9" s="13" t="s">
        <v>20</v>
      </c>
    </row>
    <row r="10" spans="2:17" s="15" customFormat="1" ht="39.950000000000003" customHeight="1" x14ac:dyDescent="0.25">
      <c r="B10" s="39"/>
      <c r="C10" s="70"/>
      <c r="D10" s="70"/>
      <c r="E10" s="157" t="s">
        <v>35</v>
      </c>
      <c r="F10" s="157"/>
      <c r="G10" s="158" t="s">
        <v>31</v>
      </c>
      <c r="H10" s="159"/>
      <c r="I10" s="40" t="s">
        <v>36</v>
      </c>
      <c r="J10" s="25"/>
      <c r="K10" s="26"/>
      <c r="L10" s="27"/>
      <c r="M10" s="26"/>
      <c r="N10" s="28"/>
    </row>
    <row r="11" spans="2:17" s="15" customFormat="1" ht="35.1" customHeight="1" x14ac:dyDescent="0.2">
      <c r="B11" s="160" t="s">
        <v>37</v>
      </c>
      <c r="C11" s="161"/>
      <c r="D11" s="161"/>
      <c r="E11" s="41" t="e">
        <f>IF(#REF!="","",#REF!)</f>
        <v>#REF!</v>
      </c>
      <c r="F11" s="162"/>
      <c r="G11" s="42"/>
      <c r="H11" s="164"/>
      <c r="I11" s="43"/>
      <c r="J11" s="15" t="s">
        <v>21</v>
      </c>
      <c r="L11" s="22"/>
    </row>
    <row r="12" spans="2:17" s="15" customFormat="1" ht="35.1" customHeight="1" x14ac:dyDescent="0.2">
      <c r="B12" s="166" t="s">
        <v>38</v>
      </c>
      <c r="C12" s="167"/>
      <c r="D12" s="168"/>
      <c r="E12" s="44" t="e">
        <f>IF(#REF!="","",#REF!)</f>
        <v>#REF!</v>
      </c>
      <c r="F12" s="163"/>
      <c r="G12" s="45"/>
      <c r="H12" s="165"/>
      <c r="I12" s="43"/>
      <c r="J12" s="15" t="s">
        <v>22</v>
      </c>
      <c r="L12" s="22"/>
      <c r="O12" s="16"/>
    </row>
    <row r="13" spans="2:17" s="15" customFormat="1" ht="35.1" customHeight="1" x14ac:dyDescent="0.2">
      <c r="B13" s="152" t="s">
        <v>27</v>
      </c>
      <c r="C13" s="152"/>
      <c r="D13" s="152"/>
      <c r="E13" s="46" t="e">
        <f>IF(#REF!="","",#REF!)</f>
        <v>#REF!</v>
      </c>
      <c r="F13" s="47" t="e">
        <f>IF(#REF!="","",#REF!)</f>
        <v>#REF!</v>
      </c>
      <c r="G13" s="48"/>
      <c r="H13" s="49"/>
      <c r="I13" s="43"/>
      <c r="J13" s="15" t="s">
        <v>23</v>
      </c>
      <c r="L13" s="22"/>
    </row>
    <row r="14" spans="2:17" s="15" customFormat="1" ht="35.1" customHeight="1" x14ac:dyDescent="0.2">
      <c r="B14" s="153" t="s">
        <v>43</v>
      </c>
      <c r="C14" s="154"/>
      <c r="D14" s="154"/>
      <c r="E14" s="50" t="e">
        <f>IF(#REF!="","",#REF!)</f>
        <v>#REF!</v>
      </c>
      <c r="F14" s="51"/>
      <c r="G14" s="52"/>
      <c r="H14" s="53"/>
      <c r="I14" s="43"/>
      <c r="L14" s="22"/>
      <c r="N14" s="17"/>
    </row>
    <row r="15" spans="2:17" s="15" customFormat="1" ht="35.1" customHeight="1" x14ac:dyDescent="0.2">
      <c r="B15" s="140" t="s">
        <v>24</v>
      </c>
      <c r="C15" s="141"/>
      <c r="D15" s="141"/>
      <c r="E15" s="50" t="e">
        <f>IF(#REF!="","",#REF!)</f>
        <v>#REF!</v>
      </c>
      <c r="F15" s="51"/>
      <c r="G15" s="45"/>
      <c r="H15" s="53"/>
      <c r="I15" s="43"/>
      <c r="L15" s="22"/>
    </row>
    <row r="16" spans="2:17" s="15" customFormat="1" ht="35.1" customHeight="1" x14ac:dyDescent="0.2">
      <c r="B16" s="140" t="s">
        <v>39</v>
      </c>
      <c r="C16" s="141"/>
      <c r="D16" s="141"/>
      <c r="E16" s="50" t="e">
        <f>#REF!</f>
        <v>#REF!</v>
      </c>
      <c r="F16" s="51"/>
      <c r="G16" s="50" t="e">
        <f>IF(#REF!="","",#REF!)</f>
        <v>#REF!</v>
      </c>
      <c r="H16" s="54"/>
      <c r="I16" s="43"/>
      <c r="L16" s="22"/>
    </row>
    <row r="17" spans="1:12" s="15" customFormat="1" ht="35.1" customHeight="1" x14ac:dyDescent="0.2">
      <c r="B17" s="142" t="s">
        <v>40</v>
      </c>
      <c r="C17" s="143"/>
      <c r="D17" s="143"/>
      <c r="E17" s="55" t="e">
        <f>IF(#REF!="","",#REF!)</f>
        <v>#REF!</v>
      </c>
      <c r="F17" s="56"/>
      <c r="G17" s="55" t="str">
        <f>IF(G15="","",ROUND(IF(G15="","",G15/G16),2))</f>
        <v/>
      </c>
      <c r="H17" s="57"/>
      <c r="I17" s="43"/>
      <c r="L17" s="22"/>
    </row>
    <row r="18" spans="1:12" ht="17.45" customHeight="1" x14ac:dyDescent="0.2">
      <c r="A18" s="146" t="s">
        <v>46</v>
      </c>
      <c r="B18" s="144"/>
      <c r="C18" s="145"/>
      <c r="D18" s="58"/>
      <c r="E18" s="35"/>
      <c r="F18" s="59"/>
      <c r="G18" s="60"/>
      <c r="H18" s="35"/>
      <c r="I18" s="35"/>
    </row>
    <row r="19" spans="1:12" ht="24.95" customHeight="1" x14ac:dyDescent="0.2">
      <c r="A19" s="146"/>
      <c r="B19" s="147" t="s">
        <v>41</v>
      </c>
      <c r="C19" s="148"/>
      <c r="D19" s="148"/>
      <c r="E19" s="148"/>
      <c r="F19" s="149"/>
      <c r="G19" s="61" t="str">
        <f>IF(G17&lt;15,"ja","nein")</f>
        <v>nein</v>
      </c>
      <c r="H19" s="62"/>
      <c r="I19" s="63"/>
    </row>
    <row r="20" spans="1:12" s="18" customFormat="1" ht="17.45" customHeight="1" x14ac:dyDescent="0.25">
      <c r="A20" s="146"/>
      <c r="B20" s="64"/>
      <c r="C20" s="65"/>
      <c r="D20" s="65"/>
      <c r="E20" s="65"/>
      <c r="F20" s="65"/>
      <c r="G20" s="66"/>
      <c r="H20" s="65"/>
      <c r="I20" s="65"/>
      <c r="L20" s="23"/>
    </row>
    <row r="21" spans="1:12" s="18" customFormat="1" ht="17.45" customHeight="1" x14ac:dyDescent="0.2">
      <c r="A21" s="146"/>
      <c r="B21" s="67"/>
      <c r="C21" s="67"/>
      <c r="D21" s="67"/>
      <c r="E21" s="67"/>
      <c r="F21" s="67"/>
      <c r="G21" s="67"/>
      <c r="H21" s="67"/>
      <c r="I21" s="67"/>
      <c r="L21" s="23"/>
    </row>
    <row r="22" spans="1:12" ht="24.95" customHeight="1" x14ac:dyDescent="0.2">
      <c r="A22" s="146"/>
      <c r="B22" s="68" t="s">
        <v>32</v>
      </c>
      <c r="C22" s="69"/>
      <c r="D22" s="69"/>
      <c r="E22" s="69"/>
      <c r="F22" s="69"/>
      <c r="G22" s="69"/>
      <c r="H22" s="69"/>
      <c r="I22" s="69"/>
      <c r="J22" s="29"/>
      <c r="K22" s="29"/>
      <c r="L22" s="24"/>
    </row>
    <row r="23" spans="1:12" ht="84.95" customHeight="1" x14ac:dyDescent="0.2">
      <c r="A23" s="146"/>
      <c r="B23" s="150"/>
      <c r="C23" s="151"/>
      <c r="D23" s="151"/>
      <c r="E23" s="151"/>
      <c r="F23" s="151"/>
      <c r="G23" s="151"/>
      <c r="H23" s="151"/>
      <c r="I23" s="151"/>
      <c r="J23" s="30"/>
      <c r="K23" s="30"/>
      <c r="L23" s="31"/>
    </row>
    <row r="24" spans="1:12" ht="17.45" customHeight="1" x14ac:dyDescent="0.2">
      <c r="F24" s="18"/>
    </row>
    <row r="25" spans="1:12" ht="17.45" customHeight="1" x14ac:dyDescent="0.2"/>
    <row r="26" spans="1:12" ht="17.45" customHeight="1" x14ac:dyDescent="0.2"/>
    <row r="27" spans="1:12" ht="17.45" customHeight="1" x14ac:dyDescent="0.2"/>
    <row r="28" spans="1:12" ht="17.45" customHeight="1" x14ac:dyDescent="0.2"/>
    <row r="29" spans="1:12" ht="45.6" customHeight="1" x14ac:dyDescent="0.2"/>
    <row r="30" spans="1:12" ht="26.45" customHeight="1" x14ac:dyDescent="0.2"/>
    <row r="31" spans="1:12" ht="6" customHeight="1" x14ac:dyDescent="0.2"/>
    <row r="32" spans="1:12" ht="16.5" customHeight="1" x14ac:dyDescent="0.2"/>
    <row r="35" spans="2:15" ht="81.75" customHeight="1" x14ac:dyDescent="0.2"/>
    <row r="40" spans="2:15" ht="26.45" customHeight="1" x14ac:dyDescent="0.2"/>
    <row r="43" spans="2:15" s="33" customFormat="1" ht="25.9" customHeight="1" x14ac:dyDescent="0.2">
      <c r="B43" s="13"/>
      <c r="C43" s="13"/>
      <c r="D43" s="13"/>
      <c r="E43" s="13"/>
      <c r="F43" s="13"/>
      <c r="G43" s="13"/>
      <c r="H43" s="13"/>
      <c r="I43" s="13"/>
      <c r="J43" s="32"/>
      <c r="K43" s="32"/>
      <c r="L43" s="32"/>
      <c r="M43" s="32"/>
      <c r="N43" s="32"/>
      <c r="O43" s="32"/>
    </row>
  </sheetData>
  <sheetProtection password="CDEE" sheet="1" objects="1" scenarios="1"/>
  <mergeCells count="17">
    <mergeCell ref="B13:D13"/>
    <mergeCell ref="B14:D14"/>
    <mergeCell ref="B1:I1"/>
    <mergeCell ref="B6:I6"/>
    <mergeCell ref="E10:F10"/>
    <mergeCell ref="G10:H10"/>
    <mergeCell ref="B11:D11"/>
    <mergeCell ref="F11:F12"/>
    <mergeCell ref="H11:H12"/>
    <mergeCell ref="B12:D12"/>
    <mergeCell ref="B15:D15"/>
    <mergeCell ref="B16:D16"/>
    <mergeCell ref="B17:D17"/>
    <mergeCell ref="B18:C18"/>
    <mergeCell ref="A18:A23"/>
    <mergeCell ref="B19:F19"/>
    <mergeCell ref="B23:I23"/>
  </mergeCells>
  <conditionalFormatting sqref="B6:I6">
    <cfRule type="expression" dxfId="4" priority="5">
      <formula>ISBLANK($B$6)</formula>
    </cfRule>
  </conditionalFormatting>
  <conditionalFormatting sqref="E13">
    <cfRule type="expression" dxfId="3" priority="4">
      <formula>ISBLANK(E13)</formula>
    </cfRule>
  </conditionalFormatting>
  <conditionalFormatting sqref="F13">
    <cfRule type="expression" dxfId="2" priority="3">
      <formula>ISBLANK(F13)</formula>
    </cfRule>
  </conditionalFormatting>
  <conditionalFormatting sqref="C4">
    <cfRule type="expression" dxfId="1" priority="2">
      <formula>ISBLANK(C4)</formula>
    </cfRule>
  </conditionalFormatting>
  <conditionalFormatting sqref="H13">
    <cfRule type="expression" dxfId="0" priority="1">
      <formula>ISBLANK(H13)</formula>
    </cfRule>
  </conditionalFormatting>
  <pageMargins left="0.43307086614173229" right="0.23622047244094491" top="0.74803149606299213" bottom="0.74803149606299213" header="0.31496062992125984" footer="0.31496062992125984"/>
  <pageSetup paperSize="9" scale="70" fitToWidth="0" fitToHeight="0" orientation="landscape" r:id="rId1"/>
  <headerFooter>
    <oddHeader>&amp;R&amp;"Arial,Fett"Prüfung BioKlima - &amp;18Anlage N</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0 V m G V b j 0 5 r e k A A A A 9 g A A A B I A H A B D b 2 5 m a W c v U G F j a 2 F n Z S 5 4 b W w g o h g A K K A U A A A A A A A A A A A A A A A A A A A A A A A A A A A A h Y + x D o I w G I R f h X S n L X U x 5 K c O 6 i a J i Y l x b U q F R v g x t F j e z c F H 8 h X E K O r m e H f f J X f 3 6 w 0 W Q 1 N H F 9 M 5 2 2 J G E s p J Z F C 3 h c U y I 7 0 / x n O y k L B V + q R K E 4 0 w u n R w N i O V 9 + e U s R A C D T P a d i U T n C f s k G 9 2 u j K N i i 0 6 r 1 A b 8 m k V / 1 t E w v 4 1 R g q a c E E F H z c B m 0 z I L X 4 B M W b P 9 M e E Z V / 7 v j O y M P F q D W y S w N 4 f 5 A N Q S w M E F A A C A A g A 0 V m G 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F Z h l U o i k e 4 D g A A A B E A A A A T A B w A R m 9 y b X V s Y X M v U 2 V j d G l v b j E u b S C i G A A o o B Q A A A A A A A A A A A A A A A A A A A A A A A A A A A A r T k 0 u y c z P U w i G 0 I b W A F B L A Q I t A B Q A A g A I A N F Z h l W 4 9 O a 3 p A A A A P Y A A A A S A A A A A A A A A A A A A A A A A A A A A A B D b 2 5 m a W c v U G F j a 2 F n Z S 5 4 b W x Q S w E C L Q A U A A I A C A D R W Y Z V D 8 r p q 6 Q A A A D p A A A A E w A A A A A A A A A A A A A A A A D w A A A A W 0 N v b n R l b n R f V H l w Z X N d L n h t b F B L A Q I t A B Q A A g A I A N F Z h 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s H 9 E z p P y J S 6 h E H u u u 3 m 7 y A A A A A A I A A A A A A A N m A A D A A A A A E A A A A G z 1 M T o V I c L 9 6 S g 1 m P 7 + 2 G I A A A A A B I A A A K A A A A A Q A A A A u G E + u b r / S F F G U R 1 C + z Q Y p l A A A A D k V + 1 K M T 8 y s e T g n x v 6 5 B D D O q O 9 O Q u a 5 6 y M E G Y v O Q 8 J G K B R t / 5 k G Z 5 J O 5 G F m J y i y 7 N p 8 m y p L z M n 4 J Y + z R u / 3 f p / 7 a d t G s 9 y x p K T v q d j 3 N x 0 E B Q A A A D S V L 2 / 9 I f q A g 4 I k 0 c n t H r Z 4 5 E z q g = = < / D a t a M a s h u p > 
</file>

<file path=customXml/itemProps1.xml><?xml version="1.0" encoding="utf-8"?>
<ds:datastoreItem xmlns:ds="http://schemas.openxmlformats.org/officeDocument/2006/customXml" ds:itemID="{34FB0429-D8FF-41D4-BE6A-0C6346DC4AB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Anlage_W</vt:lpstr>
      <vt:lpstr>Plausibilität_Anlage N</vt:lpstr>
      <vt:lpstr>Anlage_W!Druckbereich</vt:lpstr>
      <vt:lpstr>'Plausibilität_Anlage N'!Druckbereich</vt:lpstr>
    </vt:vector>
  </TitlesOfParts>
  <Company>Bay.StMELF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Dindass</dc:creator>
  <cp:keywords>Muster Nr. 1639 zul. geä. am 24.10.03</cp:keywords>
  <cp:lastModifiedBy>Faltl, Sonja (tfz)</cp:lastModifiedBy>
  <cp:lastPrinted>2023-03-01T10:55:07Z</cp:lastPrinted>
  <dcterms:created xsi:type="dcterms:W3CDTF">2002-12-05T11:44:54Z</dcterms:created>
  <dcterms:modified xsi:type="dcterms:W3CDTF">2023-07-18T09:41:21Z</dcterms:modified>
</cp:coreProperties>
</file>